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ata\EMODNET 3\3 kk raportit\2019_Apr\"/>
    </mc:Choice>
  </mc:AlternateContent>
  <bookViews>
    <workbookView xWindow="0" yWindow="0" windowWidth="13990" windowHeight="4310" tabRatio="689"/>
  </bookViews>
  <sheets>
    <sheet name="1.1" sheetId="1" r:id="rId1"/>
    <sheet name="1.2" sheetId="2" r:id="rId2"/>
    <sheet name="2" sheetId="3" r:id="rId3"/>
    <sheet name="3" sheetId="4" r:id="rId4"/>
    <sheet name="4" sheetId="5" r:id="rId5"/>
    <sheet name="5.1" sheetId="6" r:id="rId6"/>
    <sheet name="5.2" sheetId="7" r:id="rId7"/>
    <sheet name="6" sheetId="8" r:id="rId8"/>
    <sheet name="6b" sheetId="16" r:id="rId9"/>
    <sheet name="7.1" sheetId="9" r:id="rId10"/>
    <sheet name="7.2" sheetId="10" r:id="rId11"/>
    <sheet name="8.1" sheetId="11" r:id="rId12"/>
    <sheet name="8.2" sheetId="12" r:id="rId13"/>
    <sheet name="9" sheetId="13" r:id="rId14"/>
    <sheet name="10.1" sheetId="14" r:id="rId15"/>
    <sheet name="10.2" sheetId="15" r:id="rId16"/>
  </sheets>
  <definedNames>
    <definedName name="_ftn1" localSheetId="0">'1.1'!$A$8</definedName>
    <definedName name="_ftn2" localSheetId="0">'1.1'!$A$9</definedName>
    <definedName name="_ftn3" localSheetId="0">'1.1'!$A$10</definedName>
    <definedName name="_ftn4" localSheetId="0">'1.1'!$A$11</definedName>
    <definedName name="_ftn5" localSheetId="0">'1.1'!$A$12</definedName>
    <definedName name="_ftn6" localSheetId="0">'1.1'!$A$13</definedName>
    <definedName name="_ftnref1" localSheetId="0">'1.1'!$B$2</definedName>
    <definedName name="_ftnref2" localSheetId="0">'1.1'!$C$2</definedName>
    <definedName name="_ftnref3" localSheetId="0">'1.1'!$D$2</definedName>
    <definedName name="_ftnref4" localSheetId="0">'1.1'!$I$2</definedName>
    <definedName name="_ftnref5" localSheetId="0">'1.1'!$J$2</definedName>
    <definedName name="_ftnref6" localSheetId="0">'1.1'!$A$4</definedName>
    <definedName name="_Toc509591800" localSheetId="0">'1.1'!$A$1</definedName>
    <definedName name="_Toc509591801" localSheetId="1">'1.2'!$A$1</definedName>
    <definedName name="_Toc509591802" localSheetId="2">'2'!$A$1</definedName>
    <definedName name="_Toc509591803" localSheetId="3">'3'!$A$1</definedName>
    <definedName name="_Toc509591804" localSheetId="4">'4'!$A$1</definedName>
    <definedName name="_Toc509591811" localSheetId="11">'8.1'!$A$1</definedName>
    <definedName name="_Toc509591813" localSheetId="13">'9'!$A$1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 i="12" l="1"/>
  <c r="I6" i="1"/>
  <c r="C23" i="12" l="1"/>
</calcChain>
</file>

<file path=xl/sharedStrings.xml><?xml version="1.0" encoding="utf-8"?>
<sst xmlns="http://schemas.openxmlformats.org/spreadsheetml/2006/main" count="880" uniqueCount="455">
  <si>
    <t xml:space="preserve">Arctic </t>
  </si>
  <si>
    <t xml:space="preserve">Baltic </t>
  </si>
  <si>
    <t xml:space="preserve">Black Sea </t>
  </si>
  <si>
    <t xml:space="preserve">Med Sea </t>
  </si>
  <si>
    <t>North Sea</t>
  </si>
  <si>
    <t>Other Seas</t>
  </si>
  <si>
    <t>Total Volume per theme</t>
  </si>
  <si>
    <t>Trend</t>
  </si>
  <si>
    <t>[3] Unit is a short description of the volume unit of measurement: “records”, “data sets”, or “platforms”. The full unit description can be found in the monitoring support document.</t>
  </si>
  <si>
    <t>Theme</t>
  </si>
  <si>
    <t>Sub-themes</t>
  </si>
  <si>
    <t>Bathymetry</t>
  </si>
  <si>
    <t>Geology</t>
  </si>
  <si>
    <t>Seabed Substrate, Sea-floor Geology, Coastal Behavior, Geological event and probabilities, Mineral Occurrences</t>
  </si>
  <si>
    <t>Seabed habitats</t>
  </si>
  <si>
    <t>Seabed habitats (littoral, sublittoral and deep sea), Chemistry (Dissolved gasses), Physics (Optical properties, Temperature at the seabed, Salinity at the seabed, Currents at the seabed, Waves at the seabed)</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</si>
  <si>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</si>
  <si>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</si>
  <si>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</si>
  <si>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</si>
  <si>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</si>
  <si>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Aggregate Extraction, Cultural Heritage, Dredging, Environment, Fisheries, Hydrocarbon Extraction, Main Ports, Aquaculture, Ocean Energy Facilities, Other Forms of Area Management/Designation, Pipelines and Cables, Waste Disposal, Wind Farms</t>
  </si>
  <si>
    <t>Portal</t>
  </si>
  <si>
    <t>Measurement unit</t>
  </si>
  <si>
    <t>Redundancy</t>
  </si>
  <si>
    <t>Reported unit</t>
  </si>
  <si>
    <t>Number of CDIs = Number of datasets</t>
  </si>
  <si>
    <t>No</t>
  </si>
  <si>
    <t>Datasets</t>
  </si>
  <si>
    <t>Count records (1 record = 1 data file), including the data needed to build data products.</t>
  </si>
  <si>
    <t>Records</t>
  </si>
  <si>
    <t>Number of data records, meaning the total number of lines of all data sets</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</si>
  <si>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</si>
  <si>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</si>
  <si>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</si>
  <si>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Yes, one CDI can cover several themes</t>
  </si>
  <si>
    <t>Count datasets</t>
  </si>
  <si>
    <t>Add up points, lines and polygons. For points, lines and polygons linking to a related table, also count records from related tables add append below the number of parent records. Temporal, automatically acquired, new records are counted.</t>
  </si>
  <si>
    <t>1.2. Number and coverage of available acquired data products</t>
  </si>
  <si>
    <t>...</t>
  </si>
  <si>
    <t>All sea basins</t>
  </si>
  <si>
    <t>Black Sea</t>
  </si>
  <si>
    <t>Med Sea</t>
  </si>
  <si>
    <t>Other seas</t>
  </si>
  <si>
    <t>Sub-theme [5]</t>
  </si>
  <si>
    <t>2. Organisations supplying each type of data</t>
  </si>
  <si>
    <t>Country</t>
  </si>
  <si>
    <r>
      <t xml:space="preserve">Data </t>
    </r>
    <r>
      <rPr>
        <i/>
        <sz val="10"/>
        <color rgb="FF333333"/>
        <rFont val="Open Sans"/>
        <family val="2"/>
      </rPr>
      <t>or</t>
    </r>
    <r>
      <rPr>
        <sz val="10"/>
        <color rgb="FF333333"/>
        <rFont val="Open Sans"/>
        <family val="2"/>
      </rPr>
      <t xml:space="preserve"> Data product </t>
    </r>
    <r>
      <rPr>
        <i/>
        <sz val="10"/>
        <color rgb="FF333333"/>
        <rFont val="Open Sans"/>
        <family val="2"/>
      </rPr>
      <t>or</t>
    </r>
    <r>
      <rPr>
        <sz val="10"/>
        <color rgb="FF333333"/>
        <rFont val="Open Sans"/>
        <family val="2"/>
      </rPr>
      <t xml:space="preserve"> Both</t>
    </r>
  </si>
  <si>
    <t>Themes</t>
  </si>
  <si>
    <t>Organisation 1</t>
  </si>
  <si>
    <t>Organisation 2</t>
  </si>
  <si>
    <t>Organisation 3</t>
  </si>
  <si>
    <t>[3] Type is the organisation type. A list of organisation types is available in the Glossary.</t>
  </si>
  <si>
    <t xml:space="preserve">[4] Restricted data is data not public. </t>
  </si>
  <si>
    <t>4. Quality Control &amp; Quality Assurance</t>
  </si>
  <si>
    <t>QA / QC steps</t>
  </si>
  <si>
    <t>Short Description</t>
  </si>
  <si>
    <t>By whom?</t>
  </si>
  <si>
    <t>Metadata curation</t>
  </si>
  <si>
    <t>Data standards compliance checks</t>
  </si>
  <si>
    <t>Geographic Location Control</t>
  </si>
  <si>
    <t>Error Detection thanks to thematic expertise</t>
  </si>
  <si>
    <t>Quality Index / Accuracy assessment</t>
  </si>
  <si>
    <t>Data aggregation</t>
  </si>
  <si>
    <t>Other</t>
  </si>
  <si>
    <t>Language</t>
  </si>
  <si>
    <t>Units</t>
  </si>
  <si>
    <t>Terminology</t>
  </si>
  <si>
    <t>Coordinate Systems</t>
  </si>
  <si>
    <t>Data format</t>
  </si>
  <si>
    <t>Metadata</t>
  </si>
  <si>
    <t>Automatic / Semi-automatic / Manual</t>
  </si>
  <si>
    <t>Harmonisation</t>
  </si>
  <si>
    <t>5.1. Number and coverage of built data products</t>
  </si>
  <si>
    <t>Unit</t>
  </si>
  <si>
    <t>Total Volume</t>
  </si>
  <si>
    <t>Baltic</t>
  </si>
  <si>
    <t>Sub-theme [6]</t>
  </si>
  <si>
    <t>Date [1]</t>
  </si>
  <si>
    <t>Portal [2]</t>
  </si>
  <si>
    <t>Unit [3]</t>
  </si>
  <si>
    <t>Total Volume [4]</t>
  </si>
  <si>
    <t>Trend [4]</t>
  </si>
  <si>
    <t>Total Number of external data products [3]</t>
  </si>
  <si>
    <t>Type [3]</t>
  </si>
  <si>
    <t>✔ [3]</t>
  </si>
  <si>
    <t>EMODnet data product name</t>
  </si>
  <si>
    <t xml:space="preserve">Description </t>
  </si>
  <si>
    <t># of EMODnet data products [3]</t>
  </si>
  <si>
    <t>Creation or Update [4]</t>
  </si>
  <si>
    <t>&gt; 24 months</t>
  </si>
  <si>
    <t>Organisation name</t>
  </si>
  <si>
    <t>Page views</t>
  </si>
  <si>
    <t>Unique page views</t>
  </si>
  <si>
    <t>Exit Rate</t>
  </si>
  <si>
    <t>Last Report</t>
  </si>
  <si>
    <t>Actual Report</t>
  </si>
  <si>
    <t>%</t>
  </si>
  <si>
    <t>Pages [4]</t>
  </si>
  <si>
    <t>Analytics tool [3]</t>
  </si>
  <si>
    <t>Number of visits</t>
  </si>
  <si>
    <t>Number of unique visitors</t>
  </si>
  <si>
    <t>Bounce Rate</t>
  </si>
  <si>
    <t>Home Page</t>
  </si>
  <si>
    <t>URL</t>
  </si>
  <si>
    <t>Total Mentions</t>
  </si>
  <si>
    <t>Mentions with backlinks</t>
  </si>
  <si>
    <t>[2] Measures the domain's authority on a 100-point scale, based on SEMrush’s Domain Score.</t>
  </si>
  <si>
    <t>BM scores [2]</t>
  </si>
  <si>
    <t>Acquisitions</t>
  </si>
  <si>
    <t>Visits</t>
  </si>
  <si>
    <t>Bounce rate</t>
  </si>
  <si>
    <t>Average time on website</t>
  </si>
  <si>
    <t xml:space="preserve">Direct </t>
  </si>
  <si>
    <t>Referral</t>
  </si>
  <si>
    <t>Organic Search</t>
  </si>
  <si>
    <t>Action / visit</t>
  </si>
  <si>
    <t>Keyword</t>
  </si>
  <si>
    <t>Portal Positioning</t>
  </si>
  <si>
    <t>marine.copernicus.eu</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</si>
  <si>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</si>
  <si>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</si>
  <si>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Behaviour</t>
  </si>
  <si>
    <t>(+Relational records when relevant [1])</t>
  </si>
  <si>
    <t>7.1 Technical monitoring</t>
  </si>
  <si>
    <t>Portals</t>
  </si>
  <si>
    <t>7.2.1 User-friendliness</t>
  </si>
  <si>
    <t>Page</t>
  </si>
  <si>
    <t>Average duration of visit</t>
  </si>
  <si>
    <t>Trend* (%)</t>
  </si>
  <si>
    <t>Automatic user flow</t>
  </si>
  <si>
    <t>Usage of the portals on different devices</t>
  </si>
  <si>
    <t>7.2.2 Visual Harmonisation score</t>
  </si>
  <si>
    <t>Date</t>
  </si>
  <si>
    <t>Harmonisation elements</t>
  </si>
  <si>
    <t>Description</t>
  </si>
  <si>
    <t>(3 1 0)</t>
  </si>
  <si>
    <t xml:space="preserve">Trend </t>
  </si>
  <si>
    <t>Logo usage</t>
  </si>
  <si>
    <t>subtotal</t>
  </si>
  <si>
    <t>Logo position</t>
  </si>
  <si>
    <t>Logo type</t>
  </si>
  <si>
    <t>Logo size</t>
  </si>
  <si>
    <t>Logo url</t>
  </si>
  <si>
    <t>Font usage</t>
  </si>
  <si>
    <t>Font type</t>
  </si>
  <si>
    <t>Font usage (capital letters, etc.)</t>
  </si>
  <si>
    <t>Font spacing</t>
  </si>
  <si>
    <t>Font colour</t>
  </si>
  <si>
    <t>Font justification</t>
  </si>
  <si>
    <t>Webportal header</t>
  </si>
  <si>
    <t>Pattern usage</t>
  </si>
  <si>
    <t>Header size</t>
  </si>
  <si>
    <t xml:space="preserve">Search box </t>
  </si>
  <si>
    <t>Contact Us button</t>
  </si>
  <si>
    <t>Submit Data button</t>
  </si>
  <si>
    <t xml:space="preserve">Favicon </t>
  </si>
  <si>
    <t>Stripline colour</t>
  </si>
  <si>
    <t>Footer structure</t>
  </si>
  <si>
    <t>Footer size</t>
  </si>
  <si>
    <t>Footer elements</t>
  </si>
  <si>
    <t>Footer visuals</t>
  </si>
  <si>
    <t>EC flag</t>
  </si>
  <si>
    <t>Link to social media</t>
  </si>
  <si>
    <t>Social Media icons</t>
  </si>
  <si>
    <t>Policy Privacy</t>
  </si>
  <si>
    <t>Presence</t>
  </si>
  <si>
    <t>GDPR compliant</t>
  </si>
  <si>
    <t>Main menu</t>
  </si>
  <si>
    <t xml:space="preserve">User experience </t>
  </si>
  <si>
    <t xml:space="preserve">Sub menu </t>
  </si>
  <si>
    <t>Menu tabs terminology</t>
  </si>
  <si>
    <t>Menu size</t>
  </si>
  <si>
    <t>Responsive</t>
  </si>
  <si>
    <t>User-friendliness</t>
  </si>
  <si>
    <t>Visual harmonisation score</t>
  </si>
  <si>
    <t>Score [1]</t>
  </si>
  <si>
    <t>Visual harmonisation  score</t>
  </si>
  <si>
    <r>
      <t>Template:</t>
    </r>
    <r>
      <rPr>
        <sz val="10"/>
        <color rgb="FF333333"/>
        <rFont val="Open Sans"/>
        <family val="2"/>
      </rPr>
      <t xml:space="preserve"> Portals are asked to fill in three tables, one for Data, one for External Data Products and one for EMODnet Data Products</t>
    </r>
  </si>
  <si>
    <t>8.1.1 List of interfaces</t>
  </si>
  <si>
    <t>DATA</t>
  </si>
  <si>
    <t>% of data available through services</t>
  </si>
  <si>
    <t>or</t>
  </si>
  <si>
    <t>𐄂 : not available</t>
  </si>
  <si>
    <t>… : available in the next 6 months</t>
  </si>
  <si>
    <t>any other suggestions?</t>
  </si>
  <si>
    <t>8.1.2 List of interfaces</t>
  </si>
  <si>
    <t>External DATA PRODUCTS</t>
  </si>
  <si>
    <t>% of data products available through services</t>
  </si>
  <si>
    <t>8.1.3 List of interfaces</t>
  </si>
  <si>
    <t>EMODnet DATA PRODUCTS</t>
  </si>
  <si>
    <t>✓: available</t>
  </si>
  <si>
    <t>If the portal uses WMS for the map view, answer “yes” here</t>
  </si>
  <si>
    <t>[3] Redundancy notifies if some downloads are counted twice in the table. For example, one download could cover several themes and be counted in each of the themes.</t>
  </si>
  <si>
    <t>[6] Trend compares the result with previous period. There should be as many columns as services allowing to use data (not data products).</t>
  </si>
  <si>
    <t>Indicator 1.1: Volume and coverage of available acquired data</t>
  </si>
  <si>
    <t>Indicator 1.2: Number and coverage of acquired external data products</t>
  </si>
  <si>
    <t>Indicator 2: Organisations supplying data and data products</t>
  </si>
  <si>
    <t>Indicator 3: Organisations that have been approached to supply data with no result, including type of data sought and reason why it has not been supplied</t>
  </si>
  <si>
    <t>Indicator 4: Quality Control and Quality Assurance steps</t>
  </si>
  <si>
    <t>Indicator 5.1: Number and coverage of built data products</t>
  </si>
  <si>
    <t>Indicator 5.2: List of data product releases by the portal</t>
  </si>
  <si>
    <t xml:space="preserve">Indicator 7.1: Technical monitoring </t>
  </si>
  <si>
    <t xml:space="preserve">Indicator 7.2: Portal user-friendliness </t>
  </si>
  <si>
    <t xml:space="preserve">Indicator 8.1: Interfaces to access or view data </t>
  </si>
  <si>
    <t xml:space="preserve">Indicator 8.2: Usage of data and data products per interface and per theme </t>
  </si>
  <si>
    <t>Redundancy [3]</t>
  </si>
  <si>
    <t>Use of WMS for map viewer? [4]</t>
  </si>
  <si>
    <t>Downloadable Volume [5]</t>
  </si>
  <si>
    <t>Trend [6]</t>
  </si>
  <si>
    <t>DATA / EXTERNAL DATA PRODUCTS / EMODnet DATA PRODUCTS</t>
  </si>
  <si>
    <t>8.2 DATA</t>
  </si>
  <si>
    <t>8.2 EXTERNAL DATA PRODUCTS</t>
  </si>
  <si>
    <t>8.2 EMODnet DATA PRODUCTS</t>
  </si>
  <si>
    <t>Means of information collection</t>
  </si>
  <si>
    <t>Indicator 10.1: External products (websites, apps,…) built on top of web-services</t>
  </si>
  <si>
    <t>10.1 Organisations who built on top of EMODnet web-services</t>
  </si>
  <si>
    <t>Type</t>
  </si>
  <si>
    <t>Web-service type</t>
  </si>
  <si>
    <t>Link to product or short description of usage</t>
  </si>
  <si>
    <t>10.2 Published use cases and number of readings</t>
  </si>
  <si>
    <t>Use case title</t>
  </si>
  <si>
    <t>Release date</t>
  </si>
  <si>
    <t>Appears in Central Portal</t>
  </si>
  <si>
    <t># data products</t>
  </si>
  <si>
    <t>Landing pages [5]</t>
  </si>
  <si>
    <t>% of restricted data [4] 
(or #restricted/# not restricted)</t>
  </si>
  <si>
    <t>[5] By landing page we mean pages that mainly redirect users to other pages.</t>
  </si>
  <si>
    <t>[1] Date is the date of measurement, preferably on the 1st of each month.</t>
  </si>
  <si>
    <t>[2] Portal is the portal’s name.</t>
  </si>
  <si>
    <t>[3] Matomo (ex Piwik) or Logs.</t>
  </si>
  <si>
    <t>[1] Date is the reporting date, preferably on the 1st day of the month.</t>
  </si>
  <si>
    <t>[6] The list of sub-themes is provided later on in this paragraph.</t>
  </si>
  <si>
    <t>[3] Total number measures the total amount of external data products without redundancy. Redundancy notifies if some external data products are counted twice in the table. For example, one data product could cover several sea basins. The column named “All sea basins” expects the number of external data products of each theme. It is not equal to the row sum in case of redundancy (one product covering several sea basins).</t>
  </si>
  <si>
    <t>[4] Trend compares the reported total volumes with their corresponding total volumes reported 3 months earlier (in %).</t>
  </si>
  <si>
    <t>[5] Theme and sub-themes are the same of Indicator 1.1.</t>
  </si>
  <si>
    <t>[3] Number of data products created or updated in the reporting period.</t>
  </si>
  <si>
    <t>[1] Compliant with the visual guidelines (3pt), Not completely compliant with the visual guidelines (1pt), Not compliant (0 pt).</t>
  </si>
  <si>
    <t>and once in “Number of WMS requests” counted with logs. The “Number of WMS requests” should be much larger than “the number of map visualisations”, because one map visualisation can generate many WMS requests.</t>
  </si>
  <si>
    <t xml:space="preserve">[4] Use of WMS for map viewer: expected answer: yes or no. If yes, then map visualisations will be reported twice in the table. Once in “Number of map visualisations” counted with analytics, </t>
  </si>
  <si>
    <t>9 Distribution of users per organisation type and country, main use cases</t>
  </si>
  <si>
    <t>Indicator 9: Distribution of users that have used the portal’s data and data products per organisation type and country, and their main use cases.</t>
  </si>
  <si>
    <t>Interfaces [3]</t>
  </si>
  <si>
    <t>Number of users giving information [4]</t>
  </si>
  <si>
    <t>Total number of users [5]</t>
  </si>
  <si>
    <t>Organisation type [6]</t>
  </si>
  <si>
    <t>% of users [7]</t>
  </si>
  <si>
    <t>Main use cases and application areas [8]</t>
  </si>
  <si>
    <t>[4] Relevant to portal where the user form is optional.</t>
  </si>
  <si>
    <t>[5] Useful to know the robustness of the statistics.</t>
  </si>
  <si>
    <t>[8] Compile a bullet-point list of use cases from user form or oral feedback. A few words per use-case suffice. These use cases can be repeated in each interface table.</t>
  </si>
  <si>
    <t>[6] A list of organisation types is available in the Glossary.</t>
  </si>
  <si>
    <t>Indicator 10.2: Published use cases and number of readings</t>
  </si>
  <si>
    <t xml:space="preserve">Indicator 6: Portal &amp; Social Media visibility </t>
  </si>
  <si>
    <t>6.1 Visibility &amp; Analytics</t>
  </si>
  <si>
    <t>3 - 12 months</t>
  </si>
  <si>
    <t>12 - 24 months</t>
  </si>
  <si>
    <t>Last release date 
(&lt; 3 months only)</t>
  </si>
  <si>
    <t>Last release date [2]
(&lt; 3 months only)</t>
  </si>
  <si>
    <t>Benthos, Birds, Fish, Sea Mammals, Microorganisms, Phytoplankton, Reptiles, Zooplankton</t>
  </si>
  <si>
    <t>(+ - =)</t>
  </si>
  <si>
    <t>Atlantic [7]</t>
  </si>
  <si>
    <t>Atlantic [6]</t>
  </si>
  <si>
    <t>[4] Indicate whether the product was newly created ("Creation") or an update ("Update") of a previous version.</t>
  </si>
  <si>
    <t>Number of manual downloads [7]</t>
  </si>
  <si>
    <t>The ratio between “number of downloads” (given by the sum of the number of manual downloads + the number of WMS requests + …) and “downloadable volume” should give an indication of the popularity of the Portal.</t>
  </si>
  <si>
    <t>Number of WMS requests [8]</t>
  </si>
  <si>
    <t>Number of map visualisations [8]</t>
  </si>
  <si>
    <t xml:space="preserve">[5] Downloadable Volume can be different from data volume reported in Indicator 1. The unit to measure downloadable volume should relate to the unit of downloads (e.g. CDIs), so that one can expect more downloads when the downloadable volume increases. </t>
  </si>
  <si>
    <t>[8] Specify the number (and not the %) of WMS requests and map visualisations, taking into account the measurement unit of Downloadable Volume. If not applicable, then write n.a.</t>
  </si>
  <si>
    <t>[6] Area (km²): Atlantic 7281229 km²; Arctic 5610745 km²; Baltic 392215 km²; Black Sea 473894 km²; Mediterranean Sea 2516652 kmé; North Sea 654179 km².</t>
  </si>
  <si>
    <t>EC Acknowledgement</t>
  </si>
  <si>
    <t>[7] This number should be reported using the same measurement unit of Downloadable Volume. The meaurement unit should be specified in brackets (i.e. CDI, datasets or records).</t>
  </si>
  <si>
    <t>[3] Indicate the % of data available on the Portal that can be manually downloaded.</t>
  </si>
  <si>
    <t>[4] Specify whether the Portal has a Map Viewer Interface available or not; in the latter case, please specify if the Map Viewer Interface will be made available in the next 6 months.</t>
  </si>
  <si>
    <t>[5] Specify whether the Portal has a WCS (Web Coverage Service) Interface available or not; in the latter case, specify if the WCS Interface will be made available in the next 6 months.</t>
  </si>
  <si>
    <t>[6] Specify whether the Portal has a WFS (Web Feature Service) Interface available or not; in the latter case, specify if the WFS Interface will be made available in the next 6 months.</t>
  </si>
  <si>
    <t>[7] Add any other Interface(s) available on your Portal.</t>
  </si>
  <si>
    <t>Manual download [3]</t>
  </si>
  <si>
    <t>Map viewer [4]</t>
  </si>
  <si>
    <t>WCS [5]</t>
  </si>
  <si>
    <t>WFS [6]</t>
  </si>
  <si>
    <t>… [7]</t>
  </si>
  <si>
    <t>Page Type [3]</t>
  </si>
  <si>
    <t>Website availability [3] (Average value in the period)</t>
  </si>
  <si>
    <t>Response time [4] (Average value in the period)</t>
  </si>
  <si>
    <t>Responsiveness [5] (Average value in the period)</t>
  </si>
  <si>
    <t>[3] usually calculated in percentage polling the website home page every minute, if there is no reply or an error message it’s calculated as a downtime. Usually anything over 99.5% in a month should be acceptable.</t>
  </si>
  <si>
    <t>[4] The time to download the whole homepage. This measurement is affected by network connection speed.</t>
  </si>
  <si>
    <t>[5] Polling the website, if the homepage is slower than 1500ms (this value can be changed) the website is flagged as slow. Usually displayed as the percentage of the “not slow” requests.</t>
  </si>
  <si>
    <t>[3] The average minimum price that advertisers pay for a user’s click on an AdWords ad that popped up for a given keyword.</t>
  </si>
  <si>
    <t>[4] The average number of search queries per month for the queried keyword over the last 12 months.</t>
  </si>
  <si>
    <t>CPC [3]</t>
  </si>
  <si>
    <t>Volume [4]</t>
  </si>
  <si>
    <t>[3] Area (km²): Atlantic 7281229 km²; Arctic 5610745 km²; Baltic 392215 km²; Black Sea 473894 km²; Mediterranean Sea 2516652 kmé; North Sea 654179 km².</t>
  </si>
  <si>
    <t>Atlantic [3]</t>
  </si>
  <si>
    <t>1.1. Volume of available acquired data*</t>
  </si>
  <si>
    <t>Trend (%) [5]</t>
  </si>
  <si>
    <t>Trend (%)</t>
  </si>
  <si>
    <t>Substrate</t>
  </si>
  <si>
    <t>Sea-floor geology</t>
  </si>
  <si>
    <t>Coastal migration</t>
  </si>
  <si>
    <t>Events and probabilities</t>
  </si>
  <si>
    <t>Minerals</t>
  </si>
  <si>
    <t>Entity Index</t>
  </si>
  <si>
    <t>*Report on all data available on the Portal (even if trend is 0). This way, numbers can be compared for all sub-themes on all occasions.</t>
  </si>
  <si>
    <t xml:space="preserve">[4] Total volume measures the total amount of available data without redundancy. Redundancy notifies if some units of volume are counted twice in the table. </t>
  </si>
  <si>
    <t>For example, if a dataset covers 2 sea basins, or several themes, it should be counted multiple times. As a consequence, adding up all the numbers on a row would give an overestimation of the total volume per theme.</t>
  </si>
  <si>
    <t>[5] Trend compares the reported total volumes with their corresponding total volumes reported 3 months earlier.</t>
  </si>
  <si>
    <t>[7] Area (km²): Atlantic 7281229 km²; Arctic 5610745 km²; Baltic 392215 km²; Black Sea 473894 km²; Mediterranean Sea 2516652 kmé² North Sea 654179 km².</t>
  </si>
  <si>
    <t>Acidity, Antifoulants, Chlorophyll, Dissolved gasses, Fertilizers, Hydrocarbons, Heavy metals, Organic Matter, Marine litter, Polychlorinated biphenyls, Pesticides and biocides, Radionuclides, Silicates</t>
  </si>
  <si>
    <t xml:space="preserve">BGR </t>
  </si>
  <si>
    <t>Govt.</t>
  </si>
  <si>
    <t>Germany</t>
  </si>
  <si>
    <t>Both</t>
  </si>
  <si>
    <t>All</t>
  </si>
  <si>
    <t xml:space="preserve">BRGM </t>
  </si>
  <si>
    <t>France</t>
  </si>
  <si>
    <t xml:space="preserve">CSD-OPM </t>
  </si>
  <si>
    <t>Malta</t>
  </si>
  <si>
    <t xml:space="preserve">EGK </t>
  </si>
  <si>
    <t>Estonia</t>
  </si>
  <si>
    <t xml:space="preserve">Geozavod </t>
  </si>
  <si>
    <t>Montenegro</t>
  </si>
  <si>
    <t xml:space="preserve">GeoZS </t>
  </si>
  <si>
    <t>Slovenia</t>
  </si>
  <si>
    <t xml:space="preserve">GEUS </t>
  </si>
  <si>
    <t>Denmark</t>
  </si>
  <si>
    <t xml:space="preserve">GSD </t>
  </si>
  <si>
    <t>Cyprus</t>
  </si>
  <si>
    <t>Data</t>
  </si>
  <si>
    <t xml:space="preserve">GSI </t>
  </si>
  <si>
    <t>Ireland</t>
  </si>
  <si>
    <t xml:space="preserve">GTK </t>
  </si>
  <si>
    <t>Finland</t>
  </si>
  <si>
    <t xml:space="preserve">HCMR </t>
  </si>
  <si>
    <t>Greece</t>
  </si>
  <si>
    <t xml:space="preserve">HGI-CGS </t>
  </si>
  <si>
    <t>Croatia</t>
  </si>
  <si>
    <t xml:space="preserve">IFREMER </t>
  </si>
  <si>
    <t xml:space="preserve">IGME </t>
  </si>
  <si>
    <t>Spain</t>
  </si>
  <si>
    <t xml:space="preserve">IO-BAS </t>
  </si>
  <si>
    <t>Bulgaria</t>
  </si>
  <si>
    <t xml:space="preserve">IPMA </t>
  </si>
  <si>
    <t>Portugal</t>
  </si>
  <si>
    <t xml:space="preserve">ISOR </t>
  </si>
  <si>
    <t>Iceland</t>
  </si>
  <si>
    <t xml:space="preserve">ISPRA </t>
  </si>
  <si>
    <t>Italy</t>
  </si>
  <si>
    <t xml:space="preserve">Jarðfeingi </t>
  </si>
  <si>
    <t>Faroese</t>
  </si>
  <si>
    <t xml:space="preserve">LEGMC </t>
  </si>
  <si>
    <t>Latvia</t>
  </si>
  <si>
    <t xml:space="preserve">LGT </t>
  </si>
  <si>
    <t>Lithuania</t>
  </si>
  <si>
    <t xml:space="preserve">NERC-BGS </t>
  </si>
  <si>
    <t>UK</t>
  </si>
  <si>
    <t xml:space="preserve">NGU </t>
  </si>
  <si>
    <t>Norway</t>
  </si>
  <si>
    <t xml:space="preserve">PGI-NRI </t>
  </si>
  <si>
    <t>Poland</t>
  </si>
  <si>
    <t xml:space="preserve">PSRGE </t>
  </si>
  <si>
    <t>Ukraine</t>
  </si>
  <si>
    <t xml:space="preserve">RBINS </t>
  </si>
  <si>
    <t>Belgium</t>
  </si>
  <si>
    <t xml:space="preserve">SGU </t>
  </si>
  <si>
    <t>Sweden</t>
  </si>
  <si>
    <t xml:space="preserve">TNO </t>
  </si>
  <si>
    <t>Netherlands</t>
  </si>
  <si>
    <t xml:space="preserve">VSEGEI </t>
  </si>
  <si>
    <t>Russia</t>
  </si>
  <si>
    <t>SeaDataNet contacted to supply vector data (WFS) for boreholes/grab samples and seismic lines. We received only access to raster service (WMS).</t>
  </si>
  <si>
    <t>Continously</t>
  </si>
  <si>
    <t>GEUS</t>
  </si>
  <si>
    <t>Manual</t>
  </si>
  <si>
    <t>WMS, WFS, SLD, CSW, working on INSPIRE</t>
  </si>
  <si>
    <t>All products</t>
  </si>
  <si>
    <t>Semi-automatic</t>
  </si>
  <si>
    <t xml:space="preserve">[3] Portals are asked to flag the steps they perform. If a step is flagged, portals should provide a Short Description of what they do, </t>
  </si>
  <si>
    <t>Who performs the step?, and indicate whether the step is Automatic, Semi-automatic or Manual.</t>
  </si>
  <si>
    <r>
      <t xml:space="preserve">5.2.1 </t>
    </r>
    <r>
      <rPr>
        <b/>
        <u/>
        <sz val="10"/>
        <color rgb="FF333333"/>
        <rFont val="Open Sans"/>
        <family val="2"/>
      </rPr>
      <t>Latest</t>
    </r>
    <r>
      <rPr>
        <b/>
        <sz val="10"/>
        <color rgb="FF333333"/>
        <rFont val="Open Sans"/>
        <family val="2"/>
      </rPr>
      <t xml:space="preserve"> Data Product Releases</t>
    </r>
  </si>
  <si>
    <r>
      <t xml:space="preserve">5.2.2 </t>
    </r>
    <r>
      <rPr>
        <b/>
        <u/>
        <sz val="10"/>
        <color rgb="FF333333"/>
        <rFont val="Open Sans"/>
        <family val="2"/>
      </rPr>
      <t>All</t>
    </r>
    <r>
      <rPr>
        <b/>
        <sz val="10"/>
        <color rgb="FF333333"/>
        <rFont val="Open Sans"/>
        <family val="2"/>
      </rPr>
      <t xml:space="preserve"> Data Product Releases</t>
    </r>
  </si>
  <si>
    <t>Update</t>
  </si>
  <si>
    <t>Borehole Entity Index</t>
  </si>
  <si>
    <t>More coverage and attributes</t>
  </si>
  <si>
    <t>Geophysical Entity Index</t>
  </si>
  <si>
    <t>+ existing ones</t>
  </si>
  <si>
    <t xml:space="preserve">[2] Indicate the number of products released in the current reporting period. </t>
  </si>
  <si>
    <t>The number of products indicated here should equal the number of products mentioned in 5.2.1.</t>
  </si>
  <si>
    <t>Matomo</t>
  </si>
  <si>
    <t>Data Products Index</t>
  </si>
  <si>
    <t>Services</t>
  </si>
  <si>
    <t>Map Viewer</t>
  </si>
  <si>
    <t>Contribute</t>
  </si>
  <si>
    <t>Data Products</t>
  </si>
  <si>
    <t xml:space="preserve">Seabed substrate </t>
  </si>
  <si>
    <t xml:space="preserve">Seabed lithology  </t>
  </si>
  <si>
    <t>Dec. 2018</t>
  </si>
  <si>
    <t>[4] Trend compares the reported total volumes with their corresponding total volumes reported 3 months earlier.</t>
  </si>
  <si>
    <t>Number of views on Portal in reporting period (if applicable)</t>
  </si>
  <si>
    <t>Number of views on Central Portal in reporting period</t>
  </si>
  <si>
    <t>Centralised public access to high quality bathymetry and sediment data facilitates SMEs both for consultancy work, outreach and service development</t>
  </si>
  <si>
    <t>n/a</t>
  </si>
  <si>
    <t>✓</t>
  </si>
  <si>
    <t>‘Symphony’ and marine spatial planning in Swedish Geology</t>
  </si>
  <si>
    <t>Gulf of Finland assessment</t>
  </si>
  <si>
    <t>Academia/Research</t>
  </si>
  <si>
    <t>Education, research</t>
  </si>
  <si>
    <t>Business and Private Company</t>
  </si>
  <si>
    <t>Evaluate</t>
  </si>
  <si>
    <t>Government/Public Administration</t>
  </si>
  <si>
    <t>Surveys</t>
  </si>
  <si>
    <t>Others</t>
  </si>
  <si>
    <t>unknown</t>
  </si>
  <si>
    <t>Web download</t>
  </si>
  <si>
    <t>Download questionnaire</t>
  </si>
  <si>
    <t>Country [9]</t>
  </si>
  <si>
    <t>% of users [10]</t>
  </si>
  <si>
    <t>Unable to determine/calculate</t>
  </si>
  <si>
    <t>[3] Which portal interfaces are concerned by the table statistics: the map viewer? The data download service? Some interfaces like web-services are not well suited for user information gathering and can be reported in a separate table.</t>
  </si>
  <si>
    <t>[7] Percentage of users which belong to this organisation type.</t>
  </si>
  <si>
    <t>[9] Distribution of users per country.</t>
  </si>
  <si>
    <t>[10] Percentage of users belonging to this country.</t>
  </si>
  <si>
    <t>YES</t>
  </si>
  <si>
    <t>WMS</t>
  </si>
  <si>
    <t>138 [products]</t>
  </si>
  <si>
    <t>Yes</t>
  </si>
  <si>
    <t>unknown = clients connect directly via WMS to external data products.</t>
  </si>
  <si>
    <t>n/a = none offered for download</t>
  </si>
  <si>
    <t>Figures have been downloaded here</t>
  </si>
  <si>
    <t>6.2 Visibility &amp; Analytics (Web sections)</t>
  </si>
  <si>
    <t>Web sections [4]</t>
  </si>
  <si>
    <t>The Project</t>
  </si>
  <si>
    <t>Thank You</t>
  </si>
  <si>
    <t>[4] For each portal, the most relevant websections that are worth to monitor (e.g. News and Events, Data, Documents, Products, About, Help).</t>
  </si>
  <si>
    <t xml:space="preserve">[4] For each portal, the most relevant webpages that need to be monitored have to be identified. </t>
  </si>
  <si>
    <t xml:space="preserve">The Support Guidelines document provides an initial list. </t>
  </si>
  <si>
    <t>6.3 Visibility &amp; Analytics (Portal overview)</t>
  </si>
  <si>
    <t xml:space="preserve"> Trend (%)</t>
  </si>
  <si>
    <t>Unique visitors</t>
  </si>
  <si>
    <t>Unique returning visitor</t>
  </si>
  <si>
    <t>Bounce rate for Returning Visits</t>
  </si>
  <si>
    <t>6.4 SEO assessment – Brand monitoring</t>
  </si>
  <si>
    <t>No mentions yet</t>
  </si>
  <si>
    <t>6.5 SEO assessment -Acquisitions</t>
  </si>
  <si>
    <t>Visits (%)</t>
  </si>
  <si>
    <t>Bounce rate (%)</t>
  </si>
  <si>
    <t>6.6 SEO assessment - Performances</t>
  </si>
  <si>
    <t>n.a.</t>
  </si>
  <si>
    <t xml:space="preserve">[3] Three different types of pages have been defined: content page [maps, tables, articles…], </t>
  </si>
  <si>
    <t>navigation page [menus, lists of links for services or other kinds of content…], landing page (see the Monitoring Support Document).</t>
  </si>
  <si>
    <t>Due to cleanup in products</t>
  </si>
  <si>
    <t>April 12th 2019</t>
  </si>
  <si>
    <t>12 GB</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</si>
</sst>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k_r_._-;\-* #,##0.00\ _k_r_._-;_-* &quot;-&quot;??\ _k_r_._-;_-@_-"/>
    <numFmt numFmtId="165" formatCode="_ * #,##0.00_ ;_ * \-#,##0.00_ ;_ * &quot;-&quot;??_ ;_ @_ "/>
    <numFmt numFmtId="166" formatCode="_ * #,##0_ ;_ * \-#,##0_ ;_ * &quot;-&quot;??_ ;_ @_ "/>
    <numFmt numFmtId="167" formatCode="_-* #,##0\ _k_r_._-;\-* #,##0\ _k_r_._-;_-* &quot;-&quot;??\ _k_r_._-;_-@_-"/>
  </numFmts>
  <fonts count="31">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b/>
      <sz val="12"/>
      <color rgb="FF333333"/>
      <name val="Open Sans"/>
      <family val="2"/>
    </font>
    <font>
      <sz val="11"/>
      <color rgb="FF333333"/>
      <name val="Calibri"/>
      <family val="2"/>
      <scheme val="minor"/>
    </font>
    <font>
      <sz val="11"/>
      <color rgb="FF333333"/>
      <name val="Open Sans"/>
      <family val="2"/>
    </font>
    <font>
      <sz val="9"/>
      <color rgb="FF333333"/>
      <name val="Calibri"/>
      <family val="2"/>
      <scheme val="minor"/>
    </font>
    <font>
      <sz val="10"/>
      <color rgb="FF333333"/>
      <name val="Calibri"/>
      <family val="2"/>
      <scheme val="minor"/>
    </font>
    <font>
      <sz val="11"/>
      <color theme="1"/>
      <name val="Calibri"/>
      <family val="2"/>
      <scheme val="minor"/>
    </font>
    <font>
      <b/>
      <u/>
      <sz val="10"/>
      <color rgb="FF333333"/>
      <name val="Open Sans"/>
      <family val="2"/>
    </font>
    <font>
      <sz val="11"/>
      <color theme="1"/>
      <name val="MS Mincho"/>
      <family val="3"/>
      <charset val="128"/>
    </font>
    <font>
      <sz val="11"/>
      <color rgb="FF000000"/>
      <name val="Calibri"/>
      <family val="2"/>
      <charset val="1"/>
    </font>
    <font>
      <b/>
      <sz val="12"/>
      <color rgb="FF333333"/>
      <name val="Open Sans"/>
      <family val="2"/>
      <charset val="1"/>
    </font>
    <font>
      <b/>
      <sz val="10"/>
      <color rgb="FF333333"/>
      <name val="Open Sans"/>
      <family val="2"/>
      <charset val="1"/>
    </font>
    <font>
      <i/>
      <sz val="10"/>
      <color rgb="FF333333"/>
      <name val="Open Sans"/>
      <family val="2"/>
      <charset val="1"/>
    </font>
    <font>
      <sz val="10"/>
      <color rgb="FF333333"/>
      <name val="Open Sans"/>
      <family val="2"/>
      <charset val="1"/>
    </font>
    <font>
      <sz val="9"/>
      <color rgb="FF333333"/>
      <name val="Open Sans"/>
      <family val="2"/>
      <charset val="1"/>
    </font>
    <font>
      <sz val="11"/>
      <color rgb="FF333333"/>
      <name val="Calibri"/>
      <family val="2"/>
      <charset val="1"/>
    </font>
    <font>
      <b/>
      <u/>
      <sz val="10"/>
      <color rgb="FF333333"/>
      <name val="Open Sans"/>
      <family val="2"/>
      <charset val="1"/>
    </font>
    <font>
      <u/>
      <sz val="11"/>
      <color rgb="FF0563C1"/>
      <name val="Calibri"/>
      <family val="2"/>
      <charset val="1"/>
    </font>
    <font>
      <sz val="10"/>
      <color rgb="FF00000A"/>
      <name val="Open Sans"/>
      <family val="2"/>
      <charset val="1"/>
    </font>
    <font>
      <u/>
      <sz val="10"/>
      <color rgb="FF333333"/>
      <name val="Open Sans"/>
      <family val="2"/>
      <charset val="1"/>
    </font>
    <font>
      <i/>
      <sz val="9"/>
      <color rgb="FF333333"/>
      <name val="Open Sans"/>
      <family val="2"/>
      <charset val="1"/>
    </font>
    <font>
      <u/>
      <sz val="9"/>
      <color rgb="FF0563C1"/>
      <name val="Calibri"/>
      <family val="2"/>
      <charset val="1"/>
    </font>
    <font>
      <sz val="10"/>
      <color rgb="FFFF0000"/>
      <name val="Open Sans"/>
      <family val="2"/>
      <charset val="1"/>
    </font>
    <font>
      <i/>
      <sz val="10"/>
      <color rgb="FFFF0000"/>
      <name val="Open Sans"/>
      <charset val="1"/>
    </font>
    <font>
      <i/>
      <sz val="10"/>
      <color rgb="FFFF0000"/>
      <name val="Open Sans"/>
      <family val="2"/>
      <charset val="1"/>
    </font>
    <font>
      <sz val="10"/>
      <color rgb="FF333333"/>
      <name val="MS Gothic"/>
      <family val="3"/>
      <charset val="1"/>
    </font>
  </fonts>
  <fills count="9">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FFFF00"/>
        <bgColor indexed="64"/>
      </patternFill>
    </fill>
    <fill>
      <patternFill patternType="solid">
        <fgColor rgb="FFDAEEF3"/>
        <bgColor rgb="FFCCFFFF"/>
      </patternFill>
    </fill>
    <fill>
      <patternFill patternType="solid">
        <fgColor rgb="FF5B9BD5"/>
        <bgColor rgb="FF80808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164" fontId="11" fillId="0" borderId="0" applyFont="0" applyFill="0" applyBorder="0" applyAlignment="0" applyProtection="0"/>
    <xf numFmtId="9" fontId="11" fillId="0" borderId="0" applyFont="0" applyFill="0" applyBorder="0" applyAlignment="0" applyProtection="0"/>
    <xf numFmtId="165" fontId="11" fillId="0" borderId="0" applyFont="0" applyFill="0" applyBorder="0" applyAlignment="0" applyProtection="0"/>
    <xf numFmtId="0" fontId="14" fillId="0" borderId="0"/>
    <xf numFmtId="0" fontId="22" fillId="0" borderId="0" applyBorder="0" applyProtection="0"/>
  </cellStyleXfs>
  <cellXfs count="199">
    <xf numFmtId="0" fontId="0" fillId="0" borderId="0" xfId="0"/>
    <xf numFmtId="0" fontId="3" fillId="0" borderId="1" xfId="0" applyFont="1" applyBorder="1" applyAlignment="1">
      <alignment horizontal="left" vertical="center" wrapText="1"/>
    </xf>
    <xf numFmtId="0" fontId="2" fillId="0" borderId="0" xfId="0" applyFont="1" applyFill="1" applyBorder="1" applyAlignment="1">
      <alignment vertical="center"/>
    </xf>
    <xf numFmtId="0" fontId="2" fillId="3" borderId="1" xfId="0" applyFont="1" applyFill="1" applyBorder="1" applyAlignment="1">
      <alignment horizontal="left" wrapText="1"/>
    </xf>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2" fillId="0" borderId="0" xfId="0" applyFont="1" applyAlignment="1">
      <alignment horizontal="left" vertical="center"/>
    </xf>
    <xf numFmtId="0" fontId="6" fillId="0" borderId="2" xfId="0" applyFont="1" applyFill="1" applyBorder="1" applyAlignment="1">
      <alignment vertical="center"/>
    </xf>
    <xf numFmtId="0" fontId="2" fillId="0" borderId="2" xfId="0" applyFont="1" applyFill="1" applyBorder="1" applyAlignment="1">
      <alignment vertical="center"/>
    </xf>
    <xf numFmtId="0" fontId="1"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 fillId="3" borderId="1" xfId="0" applyFont="1" applyFill="1" applyBorder="1" applyAlignment="1">
      <alignment horizontal="center" wrapText="1"/>
    </xf>
    <xf numFmtId="0" fontId="1" fillId="5" borderId="2" xfId="0" applyFont="1" applyFill="1" applyBorder="1" applyAlignment="1">
      <alignment horizontal="center" wrapText="1"/>
    </xf>
    <xf numFmtId="0" fontId="3" fillId="5" borderId="2" xfId="0" applyFont="1" applyFill="1" applyBorder="1" applyAlignment="1">
      <alignment horizontal="center" wrapText="1"/>
    </xf>
    <xf numFmtId="0" fontId="1" fillId="3" borderId="2" xfId="0" applyFont="1" applyFill="1" applyBorder="1" applyAlignment="1">
      <alignment horizontal="center" wrapText="1"/>
    </xf>
    <xf numFmtId="0" fontId="1" fillId="5" borderId="1" xfId="0" applyFont="1" applyFill="1" applyBorder="1" applyAlignment="1">
      <alignment horizontal="center" wrapText="1"/>
    </xf>
    <xf numFmtId="0" fontId="3" fillId="5" borderId="1" xfId="0" applyFont="1" applyFill="1" applyBorder="1" applyAlignment="1">
      <alignment horizontal="center" wrapText="1"/>
    </xf>
    <xf numFmtId="0" fontId="3" fillId="4" borderId="1" xfId="0" applyFont="1" applyFill="1" applyBorder="1" applyAlignment="1">
      <alignment horizontal="center" vertical="center" wrapText="1"/>
    </xf>
    <xf numFmtId="0" fontId="2" fillId="3" borderId="2" xfId="0" applyFont="1" applyFill="1" applyBorder="1" applyAlignment="1">
      <alignment horizontal="center" wrapText="1"/>
    </xf>
    <xf numFmtId="0" fontId="6" fillId="0" borderId="0" xfId="0" applyFont="1"/>
    <xf numFmtId="0" fontId="7" fillId="0" borderId="0" xfId="0" applyFont="1"/>
    <xf numFmtId="0" fontId="1" fillId="0" borderId="0" xfId="0" applyFont="1" applyAlignment="1">
      <alignment wrapText="1"/>
    </xf>
    <xf numFmtId="0" fontId="4" fillId="0" borderId="0" xfId="0" applyFont="1" applyBorder="1" applyAlignment="1">
      <alignment vertical="center"/>
    </xf>
    <xf numFmtId="0" fontId="1" fillId="0" borderId="0" xfId="0" applyFont="1" applyBorder="1"/>
    <xf numFmtId="0" fontId="4" fillId="0" borderId="0" xfId="0" applyFont="1" applyAlignment="1">
      <alignment vertical="center"/>
    </xf>
    <xf numFmtId="0" fontId="1" fillId="0" borderId="0" xfId="0" applyFont="1"/>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1" fillId="0" borderId="1" xfId="0" applyFont="1" applyFill="1" applyBorder="1" applyAlignment="1">
      <alignment horizontal="center" wrapText="1"/>
    </xf>
    <xf numFmtId="0" fontId="2" fillId="3" borderId="2" xfId="0" applyFont="1" applyFill="1" applyBorder="1" applyAlignment="1">
      <alignment wrapText="1"/>
    </xf>
    <xf numFmtId="0" fontId="1" fillId="0" borderId="1" xfId="0" applyFont="1" applyBorder="1" applyAlignment="1">
      <alignment horizontal="left" vertical="center" wrapText="1"/>
    </xf>
    <xf numFmtId="0" fontId="2" fillId="3" borderId="2" xfId="0" applyFont="1" applyFill="1" applyBorder="1" applyAlignment="1">
      <alignment horizontal="left" wrapText="1"/>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left" wrapText="1"/>
    </xf>
    <xf numFmtId="0" fontId="6" fillId="0" borderId="0" xfId="0" applyFont="1" applyAlignment="1">
      <alignment vertical="center"/>
    </xf>
    <xf numFmtId="0" fontId="8" fillId="0" borderId="0" xfId="0" applyFont="1" applyAlignment="1">
      <alignment vertical="center"/>
    </xf>
    <xf numFmtId="0" fontId="8" fillId="0" borderId="0" xfId="0" applyFont="1" applyAlignment="1">
      <alignment vertical="center" wrapText="1"/>
    </xf>
    <xf numFmtId="0" fontId="1" fillId="0" borderId="0" xfId="0" applyFont="1" applyAlignment="1">
      <alignment vertical="center"/>
    </xf>
    <xf numFmtId="0" fontId="5" fillId="3" borderId="1" xfId="0" applyFont="1" applyFill="1" applyBorder="1" applyAlignment="1">
      <alignment horizontal="justify" vertical="center"/>
    </xf>
    <xf numFmtId="0" fontId="4" fillId="0" borderId="1" xfId="0" applyFont="1" applyBorder="1" applyAlignment="1">
      <alignment horizontal="justify" vertical="center"/>
    </xf>
    <xf numFmtId="0" fontId="9" fillId="0" borderId="1" xfId="0" applyFont="1" applyBorder="1" applyAlignment="1">
      <alignment wrapText="1"/>
    </xf>
    <xf numFmtId="0" fontId="10" fillId="0" borderId="0" xfId="0" applyFont="1"/>
    <xf numFmtId="0" fontId="7" fillId="0" borderId="0" xfId="0" applyFont="1" applyAlignment="1">
      <alignment wrapText="1"/>
    </xf>
    <xf numFmtId="0" fontId="7" fillId="0" borderId="0" xfId="0" applyFont="1" applyFill="1"/>
    <xf numFmtId="0" fontId="1" fillId="0" borderId="1" xfId="0" applyFont="1" applyBorder="1" applyAlignment="1">
      <alignment horizontal="center"/>
    </xf>
    <xf numFmtId="0" fontId="9" fillId="0" borderId="0" xfId="0" applyFont="1" applyAlignment="1">
      <alignment vertical="center"/>
    </xf>
    <xf numFmtId="0" fontId="4" fillId="0" borderId="0" xfId="0" applyFont="1"/>
    <xf numFmtId="0" fontId="1" fillId="0" borderId="0" xfId="0" applyFont="1" applyAlignment="1">
      <alignment horizontal="center"/>
    </xf>
    <xf numFmtId="0" fontId="1" fillId="0" borderId="1" xfId="0" applyFont="1" applyBorder="1" applyAlignment="1">
      <alignment horizontal="left"/>
    </xf>
    <xf numFmtId="0" fontId="1" fillId="0" borderId="1" xfId="0" applyFont="1" applyFill="1" applyBorder="1" applyAlignment="1">
      <alignment horizontal="center"/>
    </xf>
    <xf numFmtId="0" fontId="3" fillId="3" borderId="1" xfId="0" applyFont="1" applyFill="1" applyBorder="1" applyAlignment="1">
      <alignment horizontal="center"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3" borderId="2" xfId="0" applyFont="1" applyFill="1" applyBorder="1" applyAlignment="1">
      <alignment horizontal="left"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166" fontId="1" fillId="0" borderId="1" xfId="3" applyNumberFormat="1" applyFont="1" applyBorder="1" applyAlignment="1">
      <alignment horizontal="center" vertical="center" wrapText="1"/>
    </xf>
    <xf numFmtId="166" fontId="1" fillId="4" borderId="1" xfId="3" applyNumberFormat="1" applyFont="1" applyFill="1" applyBorder="1" applyAlignment="1">
      <alignment horizontal="center" vertical="center" wrapText="1"/>
    </xf>
    <xf numFmtId="9" fontId="1" fillId="4" borderId="1" xfId="0" applyNumberFormat="1" applyFont="1" applyFill="1" applyBorder="1" applyAlignment="1">
      <alignment horizontal="center" vertical="center" wrapText="1"/>
    </xf>
    <xf numFmtId="166" fontId="1" fillId="0" borderId="1" xfId="3" applyNumberFormat="1" applyFont="1" applyBorder="1" applyAlignment="1">
      <alignment horizontal="right" vertical="center" wrapText="1"/>
    </xf>
    <xf numFmtId="3" fontId="1" fillId="0" borderId="1" xfId="0" applyNumberFormat="1" applyFont="1" applyBorder="1" applyAlignment="1">
      <alignment horizontal="right" vertical="center" wrapText="1"/>
    </xf>
    <xf numFmtId="0" fontId="2" fillId="0" borderId="0" xfId="0" applyFont="1" applyAlignment="1">
      <alignment vertical="center"/>
    </xf>
    <xf numFmtId="17" fontId="1" fillId="0" borderId="1" xfId="0" quotePrefix="1" applyNumberFormat="1" applyFont="1" applyBorder="1" applyAlignment="1">
      <alignment horizontal="center" vertical="center" wrapText="1"/>
    </xf>
    <xf numFmtId="0" fontId="1" fillId="0" borderId="1" xfId="0" quotePrefix="1" applyFont="1" applyFill="1" applyBorder="1" applyAlignment="1">
      <alignment horizontal="left" vertical="center" wrapText="1"/>
    </xf>
    <xf numFmtId="0" fontId="4" fillId="0" borderId="0" xfId="0" applyFont="1" applyFill="1" applyAlignment="1">
      <alignment vertical="center"/>
    </xf>
    <xf numFmtId="14" fontId="3" fillId="0" borderId="1" xfId="0" applyNumberFormat="1" applyFont="1" applyBorder="1" applyAlignment="1">
      <alignment horizontal="center" vertical="center" wrapText="1"/>
    </xf>
    <xf numFmtId="167" fontId="1" fillId="0" borderId="1" xfId="1" applyNumberFormat="1" applyFont="1" applyBorder="1" applyAlignment="1">
      <alignment horizontal="right" vertical="center" wrapText="1"/>
    </xf>
    <xf numFmtId="167" fontId="1" fillId="4" borderId="1" xfId="1" applyNumberFormat="1" applyFont="1" applyFill="1" applyBorder="1" applyAlignment="1">
      <alignment horizontal="right" vertical="center" wrapText="1"/>
    </xf>
    <xf numFmtId="9" fontId="1" fillId="0" borderId="1" xfId="2" applyFont="1" applyBorder="1" applyAlignment="1">
      <alignment horizontal="center" vertical="center" wrapText="1"/>
    </xf>
    <xf numFmtId="0" fontId="13" fillId="0" borderId="1" xfId="0" applyFont="1" applyBorder="1" applyAlignment="1">
      <alignment horizontal="center" vertical="center" wrapText="1"/>
    </xf>
    <xf numFmtId="9" fontId="1" fillId="0" borderId="1" xfId="2" applyFont="1" applyFill="1" applyBorder="1" applyAlignment="1">
      <alignment horizontal="center" wrapText="1"/>
    </xf>
    <xf numFmtId="0" fontId="1" fillId="3" borderId="1" xfId="0" applyFont="1" applyFill="1" applyBorder="1" applyAlignment="1">
      <alignment horizontal="right" wrapText="1"/>
    </xf>
    <xf numFmtId="0" fontId="4" fillId="0" borderId="0" xfId="0" applyFont="1" applyFill="1"/>
    <xf numFmtId="9" fontId="3" fillId="0" borderId="1" xfId="0" applyNumberFormat="1" applyFont="1" applyBorder="1" applyAlignment="1">
      <alignment horizontal="center" vertical="center" wrapText="1"/>
    </xf>
    <xf numFmtId="9" fontId="3" fillId="0" borderId="1" xfId="2" applyFont="1" applyBorder="1" applyAlignment="1">
      <alignment horizontal="center" vertical="center" wrapText="1"/>
    </xf>
    <xf numFmtId="0" fontId="1" fillId="0" borderId="1" xfId="0" applyFont="1" applyBorder="1" applyAlignment="1">
      <alignment horizontal="center" vertical="center" wrapText="1"/>
    </xf>
    <xf numFmtId="0" fontId="1" fillId="6" borderId="0" xfId="0" applyFont="1" applyFill="1"/>
    <xf numFmtId="0" fontId="14" fillId="0" borderId="0" xfId="4"/>
    <xf numFmtId="0" fontId="18" fillId="0" borderId="1" xfId="4" applyFont="1" applyBorder="1" applyAlignment="1">
      <alignment horizontal="left" vertical="center" wrapText="1"/>
    </xf>
    <xf numFmtId="0" fontId="18" fillId="8" borderId="1" xfId="4" applyFont="1" applyFill="1" applyBorder="1" applyAlignment="1">
      <alignment horizontal="center" vertical="center" wrapText="1"/>
    </xf>
    <xf numFmtId="0" fontId="17" fillId="8" borderId="1" xfId="4" applyFont="1" applyFill="1" applyBorder="1" applyAlignment="1">
      <alignment horizontal="center" vertical="center" wrapText="1"/>
    </xf>
    <xf numFmtId="0" fontId="17" fillId="0" borderId="1" xfId="4" applyFont="1" applyBorder="1" applyAlignment="1">
      <alignment horizontal="center" vertical="center" wrapText="1"/>
    </xf>
    <xf numFmtId="0" fontId="18" fillId="0" borderId="1" xfId="4" applyFont="1" applyBorder="1" applyAlignment="1">
      <alignment horizontal="center" vertical="center" wrapText="1"/>
    </xf>
    <xf numFmtId="0" fontId="18" fillId="8" borderId="1" xfId="4" applyFont="1" applyFill="1" applyBorder="1" applyAlignment="1">
      <alignment horizontal="center" wrapText="1"/>
    </xf>
    <xf numFmtId="0" fontId="16" fillId="8" borderId="2" xfId="4" applyFont="1" applyFill="1" applyBorder="1" applyAlignment="1">
      <alignment horizontal="left" wrapText="1"/>
    </xf>
    <xf numFmtId="0" fontId="19" fillId="0" borderId="0" xfId="4" applyFont="1" applyAlignment="1">
      <alignment vertical="center"/>
    </xf>
    <xf numFmtId="0" fontId="17" fillId="0" borderId="1" xfId="4" applyFont="1" applyBorder="1" applyAlignment="1">
      <alignment horizontal="left" vertical="center" wrapText="1"/>
    </xf>
    <xf numFmtId="0" fontId="18" fillId="8" borderId="2" xfId="4" applyFont="1" applyFill="1" applyBorder="1" applyAlignment="1">
      <alignment horizontal="center" wrapText="1"/>
    </xf>
    <xf numFmtId="0" fontId="20" fillId="0" borderId="0" xfId="4" applyFont="1"/>
    <xf numFmtId="0" fontId="17" fillId="8" borderId="1" xfId="4" applyFont="1" applyFill="1" applyBorder="1" applyAlignment="1">
      <alignment horizontal="left" vertical="center" wrapText="1"/>
    </xf>
    <xf numFmtId="0" fontId="22" fillId="8" borderId="1" xfId="5" applyFont="1" applyFill="1" applyBorder="1" applyAlignment="1" applyProtection="1">
      <alignment horizontal="center" vertical="center" wrapText="1"/>
    </xf>
    <xf numFmtId="0" fontId="17" fillId="0" borderId="1" xfId="4" applyFont="1" applyBorder="1" applyAlignment="1">
      <alignment vertical="center" wrapText="1"/>
    </xf>
    <xf numFmtId="9" fontId="18" fillId="0" borderId="1" xfId="4" applyNumberFormat="1" applyFont="1" applyBorder="1" applyAlignment="1">
      <alignment horizontal="center" vertical="center" wrapText="1"/>
    </xf>
    <xf numFmtId="9" fontId="1" fillId="0" borderId="1" xfId="4" applyNumberFormat="1" applyFont="1" applyBorder="1" applyAlignment="1">
      <alignment horizontal="center" vertical="center" wrapText="1"/>
    </xf>
    <xf numFmtId="0" fontId="23" fillId="0" borderId="1" xfId="4" applyFont="1" applyBorder="1" applyAlignment="1">
      <alignment vertical="center" wrapText="1"/>
    </xf>
    <xf numFmtId="0" fontId="23" fillId="0" borderId="1" xfId="4" applyFont="1" applyBorder="1" applyAlignment="1">
      <alignment horizontal="center" vertical="center" wrapText="1"/>
    </xf>
    <xf numFmtId="0" fontId="18" fillId="8" borderId="5" xfId="4" applyFont="1" applyFill="1" applyBorder="1" applyAlignment="1">
      <alignment horizontal="center" vertical="center" wrapText="1"/>
    </xf>
    <xf numFmtId="0" fontId="18" fillId="0" borderId="0" xfId="4" applyFont="1" applyAlignment="1"/>
    <xf numFmtId="0" fontId="14" fillId="0" borderId="0" xfId="4"/>
    <xf numFmtId="0" fontId="18" fillId="0" borderId="1" xfId="4" applyFont="1" applyBorder="1" applyAlignment="1">
      <alignment horizontal="left" vertical="center" wrapText="1"/>
    </xf>
    <xf numFmtId="0" fontId="18" fillId="8" borderId="1" xfId="4" applyFont="1" applyFill="1" applyBorder="1" applyAlignment="1">
      <alignment horizontal="center" vertical="center" wrapText="1"/>
    </xf>
    <xf numFmtId="0" fontId="17" fillId="8" borderId="1" xfId="4" applyFont="1" applyFill="1" applyBorder="1" applyAlignment="1">
      <alignment horizontal="center" vertical="center" wrapText="1"/>
    </xf>
    <xf numFmtId="0" fontId="17" fillId="0" borderId="1" xfId="4" applyFont="1" applyBorder="1" applyAlignment="1">
      <alignment horizontal="center" vertical="center" wrapText="1"/>
    </xf>
    <xf numFmtId="0" fontId="18" fillId="0" borderId="1" xfId="4" applyFont="1" applyBorder="1" applyAlignment="1">
      <alignment horizontal="center" vertical="center" wrapText="1"/>
    </xf>
    <xf numFmtId="0" fontId="16" fillId="8" borderId="1" xfId="4" applyFont="1" applyFill="1" applyBorder="1" applyAlignment="1">
      <alignment horizontal="left" wrapText="1"/>
    </xf>
    <xf numFmtId="0" fontId="18" fillId="8" borderId="1" xfId="4" applyFont="1" applyFill="1" applyBorder="1" applyAlignment="1">
      <alignment horizontal="center" wrapText="1"/>
    </xf>
    <xf numFmtId="0" fontId="19" fillId="0" borderId="0" xfId="4" applyFont="1" applyAlignment="1">
      <alignment vertical="center"/>
    </xf>
    <xf numFmtId="0" fontId="18" fillId="0" borderId="0" xfId="4" applyFont="1"/>
    <xf numFmtId="0" fontId="17" fillId="0" borderId="1" xfId="4" applyFont="1" applyBorder="1" applyAlignment="1">
      <alignment horizontal="left" vertical="center" wrapText="1"/>
    </xf>
    <xf numFmtId="0" fontId="20" fillId="0" borderId="0" xfId="4" applyFont="1"/>
    <xf numFmtId="0" fontId="15" fillId="0" borderId="0" xfId="4" applyFont="1"/>
    <xf numFmtId="0" fontId="17" fillId="8" borderId="1" xfId="4" applyFont="1" applyFill="1" applyBorder="1" applyAlignment="1">
      <alignment horizontal="left" vertical="center" wrapText="1"/>
    </xf>
    <xf numFmtId="9" fontId="18" fillId="0" borderId="1" xfId="4" applyNumberFormat="1" applyFont="1" applyBorder="1" applyAlignment="1">
      <alignment horizontal="center" vertical="center" wrapText="1"/>
    </xf>
    <xf numFmtId="0" fontId="16" fillId="7" borderId="2" xfId="4" applyFont="1" applyFill="1" applyBorder="1" applyAlignment="1">
      <alignment vertical="center" wrapText="1"/>
    </xf>
    <xf numFmtId="0" fontId="16" fillId="7" borderId="3" xfId="4" applyFont="1" applyFill="1" applyBorder="1" applyAlignment="1">
      <alignment vertical="center" wrapText="1"/>
    </xf>
    <xf numFmtId="0" fontId="19" fillId="0" borderId="0" xfId="4" applyFont="1" applyBorder="1" applyAlignment="1">
      <alignment vertical="center"/>
    </xf>
    <xf numFmtId="0" fontId="18" fillId="0" borderId="0" xfId="4" applyFont="1" applyBorder="1"/>
    <xf numFmtId="0" fontId="18" fillId="8" borderId="1" xfId="4" applyFont="1" applyFill="1" applyBorder="1" applyAlignment="1">
      <alignment horizontal="left" vertical="center" wrapText="1"/>
    </xf>
    <xf numFmtId="10" fontId="18" fillId="0" borderId="1" xfId="4" applyNumberFormat="1" applyFont="1" applyBorder="1" applyAlignment="1">
      <alignment horizontal="center" vertical="center" wrapText="1"/>
    </xf>
    <xf numFmtId="21" fontId="18" fillId="0" borderId="1" xfId="4" applyNumberFormat="1" applyFont="1" applyBorder="1" applyAlignment="1">
      <alignment horizontal="center" vertical="center" wrapText="1"/>
    </xf>
    <xf numFmtId="0" fontId="18" fillId="0" borderId="1" xfId="4" applyFont="1" applyBorder="1" applyAlignment="1">
      <alignment horizontal="center" vertical="center" wrapText="1"/>
    </xf>
    <xf numFmtId="10" fontId="18" fillId="0" borderId="1" xfId="4" applyNumberFormat="1" applyFont="1" applyBorder="1" applyAlignment="1">
      <alignment horizontal="center" vertical="center" wrapText="1"/>
    </xf>
    <xf numFmtId="0" fontId="14" fillId="0" borderId="0" xfId="4"/>
    <xf numFmtId="0" fontId="18" fillId="0" borderId="1" xfId="4" applyFont="1" applyBorder="1" applyAlignment="1">
      <alignment horizontal="left" vertical="center" wrapText="1"/>
    </xf>
    <xf numFmtId="0" fontId="18" fillId="8" borderId="1" xfId="4" applyFont="1" applyFill="1" applyBorder="1" applyAlignment="1">
      <alignment horizontal="center" vertical="center" wrapText="1"/>
    </xf>
    <xf numFmtId="0" fontId="17" fillId="8" borderId="1" xfId="4" applyFont="1" applyFill="1" applyBorder="1" applyAlignment="1">
      <alignment horizontal="center" vertical="center" wrapText="1"/>
    </xf>
    <xf numFmtId="0" fontId="17" fillId="0" borderId="1" xfId="4" applyFont="1" applyBorder="1" applyAlignment="1">
      <alignment horizontal="center" vertical="center" wrapText="1"/>
    </xf>
    <xf numFmtId="0" fontId="18" fillId="0" borderId="1" xfId="4" applyFont="1" applyBorder="1" applyAlignment="1">
      <alignment horizontal="center" vertical="center" wrapText="1"/>
    </xf>
    <xf numFmtId="0" fontId="16" fillId="8" borderId="1" xfId="4" applyFont="1" applyFill="1" applyBorder="1" applyAlignment="1">
      <alignment horizontal="left" wrapText="1"/>
    </xf>
    <xf numFmtId="0" fontId="19" fillId="0" borderId="0" xfId="4" applyFont="1" applyAlignment="1">
      <alignment vertical="center"/>
    </xf>
    <xf numFmtId="0" fontId="18" fillId="0" borderId="0" xfId="4" applyFont="1"/>
    <xf numFmtId="0" fontId="17" fillId="0" borderId="1" xfId="4" applyFont="1" applyBorder="1" applyAlignment="1">
      <alignment horizontal="left" vertical="center" wrapText="1"/>
    </xf>
    <xf numFmtId="0" fontId="15" fillId="0" borderId="0" xfId="4" applyFont="1"/>
    <xf numFmtId="0" fontId="17" fillId="8" borderId="1" xfId="4" applyFont="1" applyFill="1" applyBorder="1" applyAlignment="1">
      <alignment horizontal="left" vertical="center" wrapText="1"/>
    </xf>
    <xf numFmtId="21" fontId="18" fillId="0" borderId="1" xfId="4" applyNumberFormat="1" applyFont="1" applyBorder="1" applyAlignment="1">
      <alignment horizontal="center" vertical="center" wrapText="1"/>
    </xf>
    <xf numFmtId="0" fontId="21" fillId="0" borderId="0" xfId="4" applyFont="1" applyAlignment="1">
      <alignment horizontal="left" vertical="center"/>
    </xf>
    <xf numFmtId="0" fontId="24" fillId="0" borderId="0" xfId="4" applyFont="1" applyAlignment="1">
      <alignment horizontal="left" vertical="center"/>
    </xf>
    <xf numFmtId="0" fontId="25" fillId="8" borderId="1" xfId="4" applyFont="1" applyFill="1" applyBorder="1" applyAlignment="1">
      <alignment horizontal="left" vertical="center" wrapText="1"/>
    </xf>
    <xf numFmtId="0" fontId="26" fillId="0" borderId="1" xfId="5" applyFont="1" applyBorder="1" applyAlignment="1" applyProtection="1">
      <alignment horizontal="center" vertical="center" wrapText="1"/>
    </xf>
    <xf numFmtId="0" fontId="18" fillId="8" borderId="1" xfId="4" applyFont="1" applyFill="1" applyBorder="1" applyAlignment="1">
      <alignment horizontal="center" vertical="top" wrapText="1"/>
    </xf>
    <xf numFmtId="0" fontId="18" fillId="8" borderId="1" xfId="4" applyFont="1" applyFill="1" applyBorder="1" applyAlignment="1">
      <alignment vertical="center" wrapText="1"/>
    </xf>
    <xf numFmtId="16" fontId="17" fillId="0" borderId="1" xfId="4" applyNumberFormat="1" applyFont="1" applyBorder="1" applyAlignment="1">
      <alignment horizontal="center" vertical="center" wrapText="1"/>
    </xf>
    <xf numFmtId="0" fontId="18" fillId="0" borderId="1" xfId="4" applyFont="1" applyBorder="1" applyAlignment="1">
      <alignment horizontal="justify" vertical="center" wrapText="1"/>
    </xf>
    <xf numFmtId="0" fontId="27" fillId="0" borderId="1" xfId="4" applyFont="1" applyBorder="1" applyAlignment="1">
      <alignment horizontal="center" vertical="center" wrapText="1"/>
    </xf>
    <xf numFmtId="0" fontId="18" fillId="0" borderId="0" xfId="4" applyFont="1" applyAlignment="1">
      <alignment horizontal="justify" vertical="center"/>
    </xf>
    <xf numFmtId="0" fontId="18" fillId="8" borderId="5" xfId="4" applyFont="1" applyFill="1" applyBorder="1" applyAlignment="1">
      <alignment vertical="center" wrapText="1"/>
    </xf>
    <xf numFmtId="17" fontId="17" fillId="0" borderId="1" xfId="4" applyNumberFormat="1" applyFont="1" applyBorder="1" applyAlignment="1">
      <alignment horizontal="center" vertical="center" wrapText="1"/>
    </xf>
    <xf numFmtId="0" fontId="28" fillId="0" borderId="1" xfId="4" applyFont="1" applyBorder="1" applyAlignment="1">
      <alignment horizontal="center" vertical="center" wrapText="1"/>
    </xf>
    <xf numFmtId="0" fontId="29" fillId="0" borderId="1" xfId="4" applyFont="1" applyBorder="1" applyAlignment="1">
      <alignment horizontal="center" vertical="center" wrapText="1"/>
    </xf>
    <xf numFmtId="0" fontId="19" fillId="0" borderId="0" xfId="4" applyFont="1"/>
    <xf numFmtId="0" fontId="17" fillId="0" borderId="1" xfId="4" applyFont="1" applyBorder="1" applyAlignment="1">
      <alignment horizontal="center" vertical="center" wrapText="1"/>
    </xf>
    <xf numFmtId="0" fontId="22" fillId="0" borderId="1" xfId="5" applyFont="1" applyBorder="1" applyAlignment="1" applyProtection="1">
      <alignment horizontal="center" vertical="center" wrapText="1"/>
    </xf>
    <xf numFmtId="0" fontId="30" fillId="0" borderId="1" xfId="4" applyFont="1" applyBorder="1" applyAlignment="1">
      <alignment horizontal="center" vertical="center" wrapText="1"/>
    </xf>
    <xf numFmtId="165" fontId="8" fillId="0" borderId="0" xfId="0" applyNumberFormat="1" applyFont="1" applyAlignment="1">
      <alignment vertical="center"/>
    </xf>
    <xf numFmtId="0" fontId="2" fillId="2" borderId="1" xfId="0" applyFont="1" applyFill="1" applyBorder="1" applyAlignment="1">
      <alignment horizontal="left"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6" fillId="7" borderId="1" xfId="4" applyFont="1" applyFill="1" applyBorder="1" applyAlignment="1">
      <alignment horizontal="left" vertical="center" wrapText="1"/>
    </xf>
    <xf numFmtId="0" fontId="18" fillId="8" borderId="1" xfId="4" applyFont="1" applyFill="1" applyBorder="1" applyAlignment="1">
      <alignment horizontal="center" wrapText="1"/>
    </xf>
    <xf numFmtId="0" fontId="16" fillId="8" borderId="1" xfId="4" applyFont="1" applyFill="1" applyBorder="1" applyAlignment="1">
      <alignment horizontal="left" wrapText="1"/>
    </xf>
    <xf numFmtId="0" fontId="18" fillId="0" borderId="1" xfId="4" applyFont="1" applyBorder="1" applyAlignment="1">
      <alignment horizontal="center" vertical="center" wrapText="1"/>
    </xf>
    <xf numFmtId="0" fontId="17" fillId="0" borderId="1" xfId="4" applyFont="1" applyBorder="1" applyAlignment="1">
      <alignment horizontal="center" vertical="center" wrapText="1"/>
    </xf>
    <xf numFmtId="0" fontId="17" fillId="0" borderId="5" xfId="4" applyFont="1" applyBorder="1" applyAlignment="1">
      <alignment horizontal="center" vertical="center" wrapText="1"/>
    </xf>
    <xf numFmtId="0" fontId="17" fillId="0" borderId="6" xfId="4" applyFont="1" applyBorder="1" applyAlignment="1">
      <alignment horizontal="center" vertical="center" wrapText="1"/>
    </xf>
    <xf numFmtId="0" fontId="17" fillId="8" borderId="1" xfId="4" applyFont="1" applyFill="1" applyBorder="1" applyAlignment="1">
      <alignment horizontal="center" vertical="center" wrapText="1"/>
    </xf>
    <xf numFmtId="0" fontId="18" fillId="8" borderId="1" xfId="4" applyFont="1" applyFill="1" applyBorder="1" applyAlignment="1">
      <alignment horizontal="center" vertical="center" wrapText="1"/>
    </xf>
    <xf numFmtId="0" fontId="16" fillId="0" borderId="1" xfId="4" applyFont="1" applyBorder="1" applyAlignment="1">
      <alignment horizontal="left"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4" fillId="0" borderId="1" xfId="0" applyFont="1" applyBorder="1" applyAlignment="1">
      <alignment horizontal="center" vertical="center" wrapText="1"/>
    </xf>
  </cellXfs>
  <cellStyles count="6">
    <cellStyle name="Comma" xfId="1" builtinId="3"/>
    <cellStyle name="Komma 2" xfId="3"/>
    <cellStyle name="Link 2" xfId="5"/>
    <cellStyle name="Normal" xfId="0" builtinId="0"/>
    <cellStyle name="Normal 2" xfId="4"/>
    <cellStyle name="Percent" xfId="2" builtinId="5"/>
  </cellStyles>
  <dxfs count="0"/>
  <tableStyles count="0" defaultTableStyle="TableStyleMedium2" defaultPivotStyle="PivotStyleLight16"/>
  <colors>
    <mruColors>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hyperlink" Target="http://piwik.vliz.be/index.php?module=CoreHome&amp;action=index&amp;idSite=28&amp;period=day&amp;date=yesterday&amp;updated=1" TargetMode="External"/><Relationship Id="rId1" Type="http://schemas.openxmlformats.org/officeDocument/2006/relationships/hyperlink" Target="http://piwik.vliz.be/index.php?module=CoreHome&amp;action=index&amp;idSite=28&amp;period=day&amp;date=yesterday&amp;updated=1"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piwik.vliz.be/index.php?module=CoreHome&amp;action=index&amp;idSite=24&amp;period=day&amp;date=yesterday&amp;updated=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piwik.vliz.be/index.php?module=CoreHome&amp;action=index&amp;idSite=28&amp;period=day&amp;date=yesterday&amp;updated=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abSelected="1" workbookViewId="0">
      <selection activeCell="P22" sqref="P22"/>
    </sheetView>
  </sheetViews>
  <sheetFormatPr defaultColWidth="9.1796875" defaultRowHeight="14"/>
  <cols>
    <col min="1" max="1" width="15.81640625" style="46" customWidth="1"/>
    <col min="2" max="2" width="22.54296875" style="46" customWidth="1"/>
    <col min="3" max="3" width="11.26953125" style="46" customWidth="1"/>
    <col min="4" max="4" width="12" style="46" customWidth="1"/>
    <col min="5" max="5" width="16.26953125" style="46" customWidth="1"/>
    <col min="6" max="6" width="18.81640625" style="46" customWidth="1"/>
    <col min="7" max="7" width="14.1796875" style="46" customWidth="1"/>
    <col min="8" max="8" width="16.1796875" style="46" customWidth="1"/>
    <col min="9" max="9" width="15.54296875" style="46" customWidth="1"/>
    <col min="10" max="10" width="12.453125" style="46" customWidth="1"/>
    <col min="11" max="11" width="9.1796875" style="46"/>
    <col min="12" max="12" width="25.54296875" style="46" bestFit="1" customWidth="1"/>
    <col min="13" max="16384" width="9.1796875" style="46"/>
  </cols>
  <sheetData>
    <row r="1" spans="1:13" ht="15.5">
      <c r="A1" s="45" t="s">
        <v>195</v>
      </c>
    </row>
    <row r="2" spans="1:13" ht="32.25" customHeight="1">
      <c r="A2" s="172" t="s">
        <v>296</v>
      </c>
      <c r="B2" s="67" t="s">
        <v>78</v>
      </c>
      <c r="C2" s="67" t="s">
        <v>79</v>
      </c>
      <c r="D2" s="67" t="s">
        <v>80</v>
      </c>
      <c r="E2" s="66"/>
      <c r="F2" s="66"/>
      <c r="G2" s="66"/>
      <c r="H2" s="66"/>
      <c r="I2" s="67" t="s">
        <v>81</v>
      </c>
      <c r="J2" s="67" t="s">
        <v>297</v>
      </c>
      <c r="K2" s="47"/>
    </row>
    <row r="3" spans="1:13" ht="25.5" customHeight="1">
      <c r="A3" s="172"/>
      <c r="B3" s="83" t="s">
        <v>453</v>
      </c>
      <c r="C3" s="66" t="s">
        <v>12</v>
      </c>
      <c r="D3" s="66" t="s">
        <v>30</v>
      </c>
      <c r="E3" s="66"/>
      <c r="F3" s="66"/>
      <c r="G3" s="66"/>
      <c r="H3" s="66"/>
      <c r="I3" s="66">
        <v>824059</v>
      </c>
      <c r="J3" s="92">
        <v>-0.04</v>
      </c>
    </row>
    <row r="4" spans="1:13" ht="25.5">
      <c r="A4" s="65" t="s">
        <v>77</v>
      </c>
      <c r="B4" s="13" t="s">
        <v>261</v>
      </c>
      <c r="C4" s="13" t="s">
        <v>0</v>
      </c>
      <c r="D4" s="13" t="s">
        <v>1</v>
      </c>
      <c r="E4" s="13" t="s">
        <v>2</v>
      </c>
      <c r="F4" s="13" t="s">
        <v>3</v>
      </c>
      <c r="G4" s="13" t="s">
        <v>4</v>
      </c>
      <c r="H4" s="13" t="s">
        <v>5</v>
      </c>
      <c r="I4" s="14" t="s">
        <v>6</v>
      </c>
      <c r="J4" s="15" t="s">
        <v>298</v>
      </c>
    </row>
    <row r="5" spans="1:13" ht="16.5" customHeight="1">
      <c r="A5" s="68" t="s">
        <v>299</v>
      </c>
      <c r="B5" s="74">
        <v>33944</v>
      </c>
      <c r="C5" s="74">
        <v>14427</v>
      </c>
      <c r="D5" s="74">
        <v>45996</v>
      </c>
      <c r="E5" s="74">
        <v>2997</v>
      </c>
      <c r="F5" s="74">
        <v>13092</v>
      </c>
      <c r="G5" s="74">
        <v>23673</v>
      </c>
      <c r="H5" s="74">
        <v>9863</v>
      </c>
      <c r="I5" s="75">
        <v>269020</v>
      </c>
      <c r="J5" s="76">
        <v>-0.46</v>
      </c>
      <c r="L5" s="46" t="s">
        <v>452</v>
      </c>
      <c r="M5" s="171"/>
    </row>
    <row r="6" spans="1:13">
      <c r="A6" s="68" t="s">
        <v>300</v>
      </c>
      <c r="B6" s="74">
        <v>24640</v>
      </c>
      <c r="C6" s="77">
        <v>10110</v>
      </c>
      <c r="D6" s="78">
        <v>25396</v>
      </c>
      <c r="E6" s="78">
        <v>2520</v>
      </c>
      <c r="F6" s="78">
        <v>7390</v>
      </c>
      <c r="G6" s="78">
        <v>14250</v>
      </c>
      <c r="H6" s="78">
        <v>1550</v>
      </c>
      <c r="I6" s="75">
        <f>SUM(B6:H6)</f>
        <v>85856</v>
      </c>
      <c r="J6" s="76">
        <v>0</v>
      </c>
    </row>
    <row r="7" spans="1:13">
      <c r="A7" s="68" t="s">
        <v>301</v>
      </c>
      <c r="B7" s="74">
        <v>42296</v>
      </c>
      <c r="C7" s="74">
        <v>19690</v>
      </c>
      <c r="D7" s="74">
        <v>83370</v>
      </c>
      <c r="E7" s="74">
        <v>3442</v>
      </c>
      <c r="F7" s="74">
        <v>175639</v>
      </c>
      <c r="G7" s="74">
        <v>64696</v>
      </c>
      <c r="H7" s="74">
        <v>0</v>
      </c>
      <c r="I7" s="75">
        <v>252306</v>
      </c>
      <c r="J7" s="76">
        <v>0</v>
      </c>
    </row>
    <row r="8" spans="1:13" ht="25">
      <c r="A8" s="68" t="s">
        <v>302</v>
      </c>
      <c r="B8" s="74">
        <v>2219</v>
      </c>
      <c r="C8" s="74">
        <v>3427</v>
      </c>
      <c r="D8" s="74">
        <v>64</v>
      </c>
      <c r="E8" s="74">
        <v>379</v>
      </c>
      <c r="F8" s="74">
        <v>3876</v>
      </c>
      <c r="G8" s="74">
        <v>58</v>
      </c>
      <c r="H8" s="74">
        <v>407</v>
      </c>
      <c r="I8" s="75">
        <v>10430</v>
      </c>
      <c r="J8" s="76">
        <v>0</v>
      </c>
    </row>
    <row r="9" spans="1:13">
      <c r="A9" s="68" t="s">
        <v>303</v>
      </c>
      <c r="B9" s="74">
        <v>3736</v>
      </c>
      <c r="C9" s="74">
        <v>6213</v>
      </c>
      <c r="D9" s="74">
        <v>3929</v>
      </c>
      <c r="E9" s="74">
        <v>128</v>
      </c>
      <c r="F9" s="74">
        <v>752</v>
      </c>
      <c r="G9" s="74">
        <v>8042</v>
      </c>
      <c r="H9" s="74">
        <v>0</v>
      </c>
      <c r="I9" s="75">
        <v>12918</v>
      </c>
      <c r="J9" s="76">
        <v>0</v>
      </c>
    </row>
    <row r="10" spans="1:13">
      <c r="A10" s="68" t="s">
        <v>304</v>
      </c>
      <c r="B10" s="84">
        <v>66164</v>
      </c>
      <c r="C10" s="84">
        <v>7446</v>
      </c>
      <c r="D10" s="84">
        <v>31980</v>
      </c>
      <c r="E10" s="84">
        <v>10044</v>
      </c>
      <c r="F10" s="84">
        <v>19553</v>
      </c>
      <c r="G10" s="84">
        <v>106796</v>
      </c>
      <c r="H10" s="74">
        <v>0</v>
      </c>
      <c r="I10" s="85">
        <v>241983</v>
      </c>
      <c r="J10" s="76">
        <v>0.25</v>
      </c>
    </row>
    <row r="11" spans="1:13">
      <c r="A11" s="68"/>
      <c r="B11" s="84"/>
      <c r="C11" s="84"/>
      <c r="D11" s="84"/>
      <c r="E11" s="84"/>
      <c r="F11" s="84"/>
      <c r="G11" s="84"/>
      <c r="H11" s="84"/>
      <c r="I11" s="85"/>
      <c r="J11" s="76"/>
    </row>
    <row r="12" spans="1:13">
      <c r="A12" s="68"/>
      <c r="B12" s="64"/>
      <c r="C12" s="64"/>
      <c r="D12" s="64"/>
      <c r="E12" s="64"/>
      <c r="F12" s="64"/>
      <c r="G12" s="64"/>
      <c r="H12" s="64"/>
      <c r="I12" s="38"/>
      <c r="J12" s="38"/>
    </row>
    <row r="13" spans="1:13" s="48" customFormat="1" ht="13">
      <c r="A13" s="79" t="s">
        <v>305</v>
      </c>
    </row>
    <row r="14" spans="1:13">
      <c r="A14" s="26" t="s">
        <v>231</v>
      </c>
    </row>
    <row r="15" spans="1:13">
      <c r="A15" s="26" t="s">
        <v>229</v>
      </c>
    </row>
    <row r="16" spans="1:13">
      <c r="A16" s="26" t="s">
        <v>8</v>
      </c>
      <c r="B16" s="48"/>
      <c r="C16" s="48"/>
      <c r="D16" s="48"/>
    </row>
    <row r="17" spans="1:8">
      <c r="A17" s="26" t="s">
        <v>306</v>
      </c>
      <c r="B17" s="48"/>
      <c r="C17" s="48"/>
      <c r="D17" s="48"/>
    </row>
    <row r="18" spans="1:8">
      <c r="A18" s="26" t="s">
        <v>307</v>
      </c>
      <c r="B18" s="48"/>
      <c r="C18" s="48"/>
      <c r="D18" s="48"/>
    </row>
    <row r="19" spans="1:8">
      <c r="A19" s="26" t="s">
        <v>308</v>
      </c>
      <c r="B19" s="48"/>
      <c r="C19" s="48"/>
      <c r="D19" s="48"/>
    </row>
    <row r="20" spans="1:8">
      <c r="A20" s="26" t="s">
        <v>232</v>
      </c>
      <c r="B20" s="48"/>
      <c r="C20" s="48"/>
      <c r="D20" s="48"/>
    </row>
    <row r="21" spans="1:8">
      <c r="A21" s="26" t="s">
        <v>309</v>
      </c>
      <c r="B21" s="48"/>
      <c r="C21" s="48"/>
      <c r="D21" s="48"/>
    </row>
    <row r="22" spans="1:8">
      <c r="B22" s="48"/>
      <c r="C22" s="48"/>
      <c r="D22" s="48"/>
    </row>
    <row r="25" spans="1:8">
      <c r="A25" s="49" t="s">
        <v>9</v>
      </c>
      <c r="B25" s="49" t="s">
        <v>10</v>
      </c>
      <c r="C25" s="26"/>
      <c r="D25" s="26"/>
      <c r="E25" s="4" t="s">
        <v>22</v>
      </c>
      <c r="F25" s="4" t="s">
        <v>23</v>
      </c>
      <c r="G25" s="4" t="s">
        <v>24</v>
      </c>
      <c r="H25" s="4" t="s">
        <v>25</v>
      </c>
    </row>
    <row r="26" spans="1:8" ht="23">
      <c r="A26" s="50" t="s">
        <v>11</v>
      </c>
      <c r="B26" s="63" t="s">
        <v>11</v>
      </c>
      <c r="C26" s="26"/>
      <c r="D26" s="26"/>
      <c r="E26" s="62" t="s">
        <v>11</v>
      </c>
      <c r="F26" s="63" t="s">
        <v>26</v>
      </c>
      <c r="G26" s="63" t="s">
        <v>27</v>
      </c>
      <c r="H26" s="63" t="s">
        <v>28</v>
      </c>
    </row>
    <row r="27" spans="1:8" ht="57.5">
      <c r="A27" s="50" t="s">
        <v>12</v>
      </c>
      <c r="B27" s="63" t="s">
        <v>13</v>
      </c>
      <c r="C27" s="26"/>
      <c r="D27" s="26"/>
      <c r="E27" s="62" t="s">
        <v>12</v>
      </c>
      <c r="F27" s="63" t="s">
        <v>29</v>
      </c>
      <c r="G27" s="63" t="s">
        <v>27</v>
      </c>
      <c r="H27" s="63" t="s">
        <v>30</v>
      </c>
    </row>
    <row r="28" spans="1:8" ht="103.5">
      <c r="A28" s="50" t="s">
        <v>14</v>
      </c>
      <c r="B28" s="63" t="s">
        <v>15</v>
      </c>
      <c r="C28" s="26"/>
      <c r="D28" s="26"/>
      <c r="E28" s="62" t="s">
        <v>14</v>
      </c>
      <c r="F28" s="63" t="s">
        <v>31</v>
      </c>
      <c r="G28" s="63" t="s">
        <v>27</v>
      </c>
      <c r="H28" s="63" t="s">
        <v>30</v>
      </c>
    </row>
    <row r="29" spans="1:8" ht="126.5">
      <c r="A29" s="50" t="s">
        <v>16</v>
      </c>
      <c r="B29" s="63" t="s">
        <v>17</v>
      </c>
      <c r="C29" s="26"/>
      <c r="D29" s="26"/>
      <c r="E29" s="62" t="s">
        <v>16</v>
      </c>
      <c r="F29" s="63" t="s">
        <v>32</v>
      </c>
      <c r="G29" s="63" t="s">
        <v>33</v>
      </c>
      <c r="H29" s="63" t="s">
        <v>34</v>
      </c>
    </row>
    <row r="30" spans="1:8" ht="92">
      <c r="A30" s="50" t="s">
        <v>18</v>
      </c>
      <c r="B30" s="63" t="s">
        <v>310</v>
      </c>
      <c r="C30" s="26"/>
      <c r="D30" s="26"/>
      <c r="E30" s="62" t="s">
        <v>18</v>
      </c>
      <c r="F30" s="63" t="s">
        <v>26</v>
      </c>
      <c r="G30" s="63" t="s">
        <v>35</v>
      </c>
      <c r="H30" s="63" t="s">
        <v>28</v>
      </c>
    </row>
    <row r="31" spans="1:8" ht="46">
      <c r="A31" s="50" t="s">
        <v>19</v>
      </c>
      <c r="B31" s="63" t="s">
        <v>259</v>
      </c>
      <c r="C31" s="26"/>
      <c r="D31" s="26"/>
      <c r="E31" s="62" t="s">
        <v>19</v>
      </c>
      <c r="F31" s="63" t="s">
        <v>36</v>
      </c>
      <c r="G31" s="63" t="s">
        <v>27</v>
      </c>
      <c r="H31" s="63" t="s">
        <v>28</v>
      </c>
    </row>
    <row r="32" spans="1:8" ht="115">
      <c r="A32" s="50" t="s">
        <v>20</v>
      </c>
      <c r="B32" s="63" t="s">
        <v>21</v>
      </c>
      <c r="C32" s="26"/>
      <c r="D32" s="26"/>
      <c r="E32" s="173" t="s">
        <v>20</v>
      </c>
      <c r="F32" s="174" t="s">
        <v>37</v>
      </c>
      <c r="G32" s="174" t="s">
        <v>27</v>
      </c>
      <c r="H32" s="5" t="s">
        <v>30</v>
      </c>
    </row>
    <row r="33" spans="1:8" ht="24">
      <c r="A33" s="26"/>
      <c r="B33" s="26"/>
      <c r="C33" s="26"/>
      <c r="D33" s="26"/>
      <c r="E33" s="173"/>
      <c r="F33" s="174"/>
      <c r="G33" s="174"/>
      <c r="H33" s="51" t="s">
        <v>123</v>
      </c>
    </row>
    <row r="34" spans="1:8">
      <c r="E34" s="26" t="s">
        <v>120</v>
      </c>
      <c r="F34" s="52"/>
      <c r="G34" s="52"/>
      <c r="H34" s="52"/>
    </row>
    <row r="35" spans="1:8">
      <c r="E35" s="26" t="s">
        <v>121</v>
      </c>
      <c r="F35" s="52"/>
      <c r="G35" s="52"/>
      <c r="H35" s="52"/>
    </row>
    <row r="36" spans="1:8">
      <c r="F36" s="52"/>
      <c r="G36" s="52"/>
      <c r="H36" s="52"/>
    </row>
  </sheetData>
  <mergeCells count="4">
    <mergeCell ref="A2:A3"/>
    <mergeCell ref="E32:E33"/>
    <mergeCell ref="F32:F33"/>
    <mergeCell ref="G32:G33"/>
  </mergeCells>
  <pageMargins left="0.7" right="0.7" top="0.75" bottom="0.75" header="0.3" footer="0.3"/>
  <pageSetup paperSize="9"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8"/>
  <sheetViews>
    <sheetView workbookViewId="0">
      <selection activeCell="B3" sqref="B3"/>
    </sheetView>
  </sheetViews>
  <sheetFormatPr defaultColWidth="9.1796875" defaultRowHeight="14.5"/>
  <cols>
    <col min="1" max="1" width="15.1796875" style="22" customWidth="1"/>
    <col min="2" max="4" width="31.453125" style="22" customWidth="1"/>
    <col min="5" max="16384" width="9.1796875" style="22"/>
  </cols>
  <sheetData>
    <row r="1" spans="1:4" ht="15.5">
      <c r="A1" s="21" t="s">
        <v>202</v>
      </c>
    </row>
    <row r="2" spans="1:4">
      <c r="A2" s="172" t="s">
        <v>124</v>
      </c>
      <c r="B2" s="34" t="s">
        <v>78</v>
      </c>
      <c r="C2" s="34" t="s">
        <v>79</v>
      </c>
      <c r="D2" s="10"/>
    </row>
    <row r="3" spans="1:4" ht="27.75" customHeight="1">
      <c r="A3" s="172"/>
      <c r="B3" s="83" t="s">
        <v>453</v>
      </c>
      <c r="C3" s="66" t="s">
        <v>12</v>
      </c>
      <c r="D3" s="41"/>
    </row>
    <row r="4" spans="1:4" ht="25">
      <c r="A4" s="3" t="s">
        <v>125</v>
      </c>
      <c r="B4" s="37" t="s">
        <v>284</v>
      </c>
      <c r="C4" s="37" t="s">
        <v>285</v>
      </c>
      <c r="D4" s="37" t="s">
        <v>286</v>
      </c>
    </row>
    <row r="5" spans="1:4">
      <c r="A5" s="36" t="s">
        <v>11</v>
      </c>
      <c r="B5" s="39"/>
      <c r="C5" s="35"/>
      <c r="D5" s="40"/>
    </row>
    <row r="6" spans="1:4">
      <c r="A6" s="36" t="s">
        <v>12</v>
      </c>
      <c r="B6" s="139"/>
      <c r="C6" s="138"/>
      <c r="D6" s="139"/>
    </row>
    <row r="7" spans="1:4">
      <c r="A7" s="36" t="s">
        <v>14</v>
      </c>
      <c r="B7" s="40"/>
      <c r="C7" s="35"/>
      <c r="D7" s="40"/>
    </row>
    <row r="8" spans="1:4">
      <c r="A8" s="36" t="s">
        <v>16</v>
      </c>
      <c r="B8" s="39"/>
      <c r="C8" s="35"/>
      <c r="D8" s="40"/>
    </row>
    <row r="9" spans="1:4">
      <c r="A9" s="36" t="s">
        <v>18</v>
      </c>
      <c r="B9" s="39"/>
      <c r="C9" s="35"/>
      <c r="D9" s="40"/>
    </row>
    <row r="10" spans="1:4">
      <c r="A10" s="36" t="s">
        <v>19</v>
      </c>
      <c r="B10" s="39"/>
      <c r="C10" s="35"/>
      <c r="D10" s="40"/>
    </row>
    <row r="11" spans="1:4">
      <c r="A11" s="36" t="s">
        <v>20</v>
      </c>
      <c r="B11" s="39"/>
      <c r="C11" s="35"/>
      <c r="D11" s="40"/>
    </row>
    <row r="12" spans="1:4">
      <c r="A12" s="26" t="s">
        <v>228</v>
      </c>
      <c r="B12" s="27"/>
      <c r="C12" s="27"/>
      <c r="D12" s="27"/>
    </row>
    <row r="13" spans="1:4">
      <c r="A13" s="26" t="s">
        <v>229</v>
      </c>
      <c r="B13" s="27"/>
      <c r="C13" s="27"/>
      <c r="D13" s="27"/>
    </row>
    <row r="14" spans="1:4">
      <c r="A14" s="26" t="s">
        <v>287</v>
      </c>
      <c r="B14" s="27"/>
      <c r="C14" s="27"/>
      <c r="D14" s="27"/>
    </row>
    <row r="15" spans="1:4">
      <c r="A15" s="26" t="s">
        <v>288</v>
      </c>
      <c r="B15" s="27"/>
      <c r="C15" s="27"/>
      <c r="D15" s="27"/>
    </row>
    <row r="16" spans="1:4">
      <c r="A16" s="26" t="s">
        <v>289</v>
      </c>
      <c r="B16" s="27"/>
      <c r="C16" s="27"/>
      <c r="D16" s="27"/>
    </row>
    <row r="17" spans="1:4">
      <c r="A17" s="56"/>
      <c r="B17" s="27"/>
      <c r="C17" s="27"/>
      <c r="D17" s="27"/>
    </row>
    <row r="18" spans="1:4">
      <c r="B18" s="27"/>
      <c r="C18" s="27"/>
      <c r="D18" s="27"/>
    </row>
  </sheetData>
  <mergeCells count="1">
    <mergeCell ref="A2:A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4"/>
  <sheetViews>
    <sheetView topLeftCell="A16" workbookViewId="0">
      <selection activeCell="K4" sqref="K4"/>
    </sheetView>
  </sheetViews>
  <sheetFormatPr defaultColWidth="9.1796875" defaultRowHeight="14.5"/>
  <cols>
    <col min="1" max="1" width="15.453125" style="22" customWidth="1"/>
    <col min="2" max="2" width="19.1796875" style="22" customWidth="1"/>
    <col min="3" max="3" width="13.26953125" style="22" customWidth="1"/>
    <col min="4" max="4" width="16.26953125" style="22" customWidth="1"/>
    <col min="5" max="5" width="14.7265625" style="22" customWidth="1"/>
    <col min="6" max="9" width="9.1796875" style="22"/>
    <col min="10" max="10" width="17.81640625" style="22" customWidth="1"/>
    <col min="11" max="11" width="19.54296875" style="22" customWidth="1"/>
    <col min="12" max="12" width="20" style="22" customWidth="1"/>
    <col min="13" max="13" width="13.453125" style="22" customWidth="1"/>
    <col min="14" max="14" width="15.1796875" style="22" customWidth="1"/>
    <col min="15" max="16384" width="9.1796875" style="22"/>
  </cols>
  <sheetData>
    <row r="1" spans="1:14" ht="15.5">
      <c r="A1" s="150" t="s">
        <v>203</v>
      </c>
      <c r="B1" s="140"/>
      <c r="C1" s="140"/>
      <c r="D1" s="140"/>
      <c r="E1" s="140"/>
      <c r="F1" s="140"/>
      <c r="G1" s="140"/>
      <c r="H1" s="140"/>
      <c r="I1" s="140"/>
      <c r="J1" s="140"/>
      <c r="K1" s="140"/>
      <c r="L1" s="140"/>
      <c r="M1" s="140"/>
      <c r="N1" s="140"/>
    </row>
    <row r="2" spans="1:14">
      <c r="A2" s="153" t="s">
        <v>174</v>
      </c>
      <c r="B2" s="140"/>
      <c r="C2" s="140"/>
      <c r="D2" s="140"/>
      <c r="E2" s="140"/>
      <c r="F2" s="140"/>
      <c r="G2" s="140"/>
      <c r="H2" s="140"/>
      <c r="I2" s="140"/>
      <c r="J2" s="154" t="s">
        <v>175</v>
      </c>
      <c r="K2" s="140"/>
      <c r="L2" s="140"/>
      <c r="M2" s="140"/>
      <c r="N2" s="140"/>
    </row>
    <row r="3" spans="1:14">
      <c r="A3" s="175" t="s">
        <v>126</v>
      </c>
      <c r="B3" s="143" t="s">
        <v>78</v>
      </c>
      <c r="C3" s="143" t="s">
        <v>79</v>
      </c>
      <c r="D3" s="155"/>
      <c r="E3" s="151"/>
      <c r="F3" s="140"/>
      <c r="G3" s="140"/>
      <c r="H3" s="140"/>
      <c r="I3" s="140"/>
      <c r="J3" s="175" t="s">
        <v>132</v>
      </c>
      <c r="K3" s="143" t="s">
        <v>133</v>
      </c>
      <c r="L3" s="143" t="s">
        <v>22</v>
      </c>
      <c r="M3" s="182" t="s">
        <v>177</v>
      </c>
      <c r="N3" s="182"/>
    </row>
    <row r="4" spans="1:14" ht="24">
      <c r="A4" s="175"/>
      <c r="B4" s="83" t="s">
        <v>453</v>
      </c>
      <c r="C4" s="144" t="s">
        <v>12</v>
      </c>
      <c r="D4" s="156" t="s">
        <v>430</v>
      </c>
      <c r="E4" s="144"/>
      <c r="F4" s="140"/>
      <c r="G4" s="140"/>
      <c r="H4" s="140"/>
      <c r="I4" s="140"/>
      <c r="J4" s="175"/>
      <c r="K4" s="83" t="s">
        <v>453</v>
      </c>
      <c r="L4" s="144" t="s">
        <v>12</v>
      </c>
      <c r="M4" s="144">
        <v>48</v>
      </c>
      <c r="N4" s="144"/>
    </row>
    <row r="5" spans="1:14">
      <c r="A5" s="146" t="s">
        <v>127</v>
      </c>
      <c r="B5" s="183" t="s">
        <v>128</v>
      </c>
      <c r="C5" s="183"/>
      <c r="D5" s="142" t="s">
        <v>129</v>
      </c>
      <c r="E5" s="142" t="s">
        <v>283</v>
      </c>
      <c r="F5" s="140"/>
      <c r="G5" s="140"/>
      <c r="H5" s="140"/>
      <c r="I5" s="140"/>
      <c r="J5" s="184" t="s">
        <v>134</v>
      </c>
      <c r="K5" s="182" t="s">
        <v>135</v>
      </c>
      <c r="L5" s="182"/>
      <c r="M5" s="143" t="s">
        <v>176</v>
      </c>
      <c r="N5" s="143" t="s">
        <v>137</v>
      </c>
    </row>
    <row r="6" spans="1:14">
      <c r="A6" s="146"/>
      <c r="B6" s="157" t="s">
        <v>95</v>
      </c>
      <c r="C6" s="157" t="s">
        <v>96</v>
      </c>
      <c r="D6" s="142"/>
      <c r="E6" s="142"/>
      <c r="F6" s="140"/>
      <c r="G6" s="140"/>
      <c r="H6" s="140"/>
      <c r="I6" s="140"/>
      <c r="J6" s="184"/>
      <c r="K6" s="182"/>
      <c r="L6" s="182"/>
      <c r="M6" s="143"/>
      <c r="N6" s="143"/>
    </row>
    <row r="7" spans="1:14">
      <c r="A7" s="141" t="s">
        <v>395</v>
      </c>
      <c r="B7" s="152"/>
      <c r="C7" s="152"/>
      <c r="D7" s="145"/>
      <c r="E7" s="145"/>
      <c r="F7" s="140"/>
      <c r="G7" s="140"/>
      <c r="H7" s="140"/>
      <c r="I7" s="140"/>
      <c r="J7" s="184"/>
      <c r="K7" s="182"/>
      <c r="L7" s="182"/>
      <c r="M7" s="143" t="s">
        <v>136</v>
      </c>
      <c r="N7" s="142" t="s">
        <v>260</v>
      </c>
    </row>
    <row r="8" spans="1:14">
      <c r="A8" s="141" t="s">
        <v>392</v>
      </c>
      <c r="B8" s="152"/>
      <c r="C8" s="152"/>
      <c r="D8" s="145"/>
      <c r="E8" s="145"/>
      <c r="F8" s="140"/>
      <c r="G8" s="140"/>
      <c r="H8" s="140"/>
      <c r="I8" s="140"/>
      <c r="J8" s="158" t="s">
        <v>138</v>
      </c>
      <c r="K8" s="144" t="s">
        <v>139</v>
      </c>
      <c r="L8" s="144" t="s">
        <v>139</v>
      </c>
      <c r="M8" s="159"/>
      <c r="N8" s="160"/>
    </row>
    <row r="9" spans="1:14">
      <c r="A9" s="141" t="s">
        <v>393</v>
      </c>
      <c r="B9" s="152"/>
      <c r="C9" s="152"/>
      <c r="D9" s="145"/>
      <c r="E9" s="145"/>
      <c r="F9" s="140"/>
      <c r="G9" s="140"/>
      <c r="H9" s="140"/>
      <c r="I9" s="140"/>
      <c r="J9" s="149" t="s">
        <v>140</v>
      </c>
      <c r="K9" s="144"/>
      <c r="L9" s="144"/>
      <c r="M9" s="144"/>
      <c r="N9" s="145"/>
    </row>
    <row r="10" spans="1:14">
      <c r="A10" s="141" t="s">
        <v>394</v>
      </c>
      <c r="B10" s="152"/>
      <c r="C10" s="152"/>
      <c r="D10" s="145"/>
      <c r="E10" s="145"/>
      <c r="F10" s="140"/>
      <c r="G10" s="140"/>
      <c r="H10" s="140"/>
      <c r="I10" s="140"/>
      <c r="J10" s="149" t="s">
        <v>141</v>
      </c>
      <c r="K10" s="145"/>
      <c r="L10" s="161"/>
      <c r="M10" s="144"/>
      <c r="N10" s="145"/>
    </row>
    <row r="11" spans="1:14">
      <c r="A11" s="147" t="s">
        <v>228</v>
      </c>
      <c r="B11" s="140"/>
      <c r="C11" s="140"/>
      <c r="D11" s="140"/>
      <c r="E11" s="140"/>
      <c r="F11" s="140"/>
      <c r="G11" s="140"/>
      <c r="H11" s="140"/>
      <c r="I11" s="140"/>
      <c r="J11" s="149" t="s">
        <v>142</v>
      </c>
      <c r="K11" s="145"/>
      <c r="L11" s="145"/>
      <c r="M11" s="144"/>
      <c r="N11" s="145"/>
    </row>
    <row r="12" spans="1:14">
      <c r="A12" s="147" t="s">
        <v>229</v>
      </c>
      <c r="B12" s="147"/>
      <c r="C12" s="147"/>
      <c r="D12" s="147"/>
      <c r="E12" s="147"/>
      <c r="F12" s="140"/>
      <c r="G12" s="140"/>
      <c r="H12" s="140"/>
      <c r="I12" s="140"/>
      <c r="J12" s="149" t="s">
        <v>143</v>
      </c>
      <c r="K12" s="144"/>
      <c r="L12" s="144"/>
      <c r="M12" s="144"/>
      <c r="N12" s="145"/>
    </row>
    <row r="13" spans="1:14">
      <c r="A13" s="147" t="s">
        <v>450</v>
      </c>
      <c r="B13" s="148"/>
      <c r="C13" s="148"/>
      <c r="D13" s="148"/>
      <c r="E13" s="148"/>
      <c r="F13" s="140"/>
      <c r="G13" s="140"/>
      <c r="H13" s="140"/>
      <c r="I13" s="140"/>
      <c r="J13" s="158" t="s">
        <v>144</v>
      </c>
      <c r="K13" s="144" t="s">
        <v>139</v>
      </c>
      <c r="L13" s="144"/>
      <c r="M13" s="144"/>
      <c r="N13" s="160"/>
    </row>
    <row r="14" spans="1:14" ht="25.5" customHeight="1">
      <c r="A14" s="147" t="s">
        <v>451</v>
      </c>
      <c r="B14" s="140"/>
      <c r="C14" s="140"/>
      <c r="D14" s="140"/>
      <c r="E14" s="140"/>
      <c r="F14" s="140"/>
      <c r="G14" s="140"/>
      <c r="H14" s="140"/>
      <c r="I14" s="140"/>
      <c r="J14" s="149" t="s">
        <v>145</v>
      </c>
      <c r="K14" s="145"/>
      <c r="L14" s="145"/>
      <c r="M14" s="144"/>
      <c r="N14" s="145"/>
    </row>
    <row r="15" spans="1:14" ht="26">
      <c r="A15" s="140"/>
      <c r="B15" s="140"/>
      <c r="C15" s="140"/>
      <c r="D15" s="140"/>
      <c r="E15" s="140"/>
      <c r="F15" s="140"/>
      <c r="G15" s="140"/>
      <c r="H15" s="140"/>
      <c r="I15" s="140"/>
      <c r="J15" s="149" t="s">
        <v>146</v>
      </c>
      <c r="K15" s="144"/>
      <c r="L15" s="144"/>
      <c r="M15" s="144"/>
      <c r="N15" s="145"/>
    </row>
    <row r="16" spans="1:14">
      <c r="A16" s="153" t="s">
        <v>130</v>
      </c>
      <c r="B16" s="140"/>
      <c r="C16" s="140"/>
      <c r="D16" s="140"/>
      <c r="E16" s="140"/>
      <c r="F16" s="140"/>
      <c r="G16" s="140"/>
      <c r="H16" s="140"/>
      <c r="I16" s="140"/>
      <c r="J16" s="149" t="s">
        <v>147</v>
      </c>
      <c r="K16" s="144"/>
      <c r="L16" s="144"/>
      <c r="M16" s="144"/>
      <c r="N16" s="145"/>
    </row>
    <row r="17" spans="1:14">
      <c r="A17" s="140"/>
      <c r="B17" s="140"/>
      <c r="C17" s="140"/>
      <c r="D17" s="140"/>
      <c r="E17" s="140"/>
      <c r="F17" s="140"/>
      <c r="G17" s="140"/>
      <c r="H17" s="140"/>
      <c r="I17" s="140"/>
      <c r="J17" s="149" t="s">
        <v>148</v>
      </c>
      <c r="K17" s="144"/>
      <c r="L17" s="144"/>
      <c r="M17" s="144"/>
      <c r="N17" s="145"/>
    </row>
    <row r="18" spans="1:14">
      <c r="A18" s="140"/>
      <c r="B18" s="140"/>
      <c r="C18" s="140"/>
      <c r="D18" s="140"/>
      <c r="E18" s="140"/>
      <c r="F18" s="140"/>
      <c r="G18" s="140"/>
      <c r="H18" s="140"/>
      <c r="I18" s="140"/>
      <c r="J18" s="149" t="s">
        <v>149</v>
      </c>
      <c r="K18" s="144"/>
      <c r="L18" s="144"/>
      <c r="M18" s="144"/>
      <c r="N18" s="145"/>
    </row>
    <row r="19" spans="1:14">
      <c r="A19" s="162"/>
      <c r="B19" s="140"/>
      <c r="C19" s="140"/>
      <c r="D19" s="140"/>
      <c r="E19" s="140"/>
      <c r="F19" s="140"/>
      <c r="G19" s="140"/>
      <c r="H19" s="140"/>
      <c r="I19" s="140"/>
      <c r="J19" s="163" t="s">
        <v>150</v>
      </c>
      <c r="K19" s="144" t="s">
        <v>139</v>
      </c>
      <c r="L19" s="144"/>
      <c r="M19" s="164"/>
      <c r="N19" s="160"/>
    </row>
    <row r="20" spans="1:14">
      <c r="A20" s="140"/>
      <c r="B20" s="140"/>
      <c r="C20" s="140"/>
      <c r="D20" s="140"/>
      <c r="E20" s="140"/>
      <c r="F20" s="140"/>
      <c r="G20" s="140"/>
      <c r="H20" s="140"/>
      <c r="I20" s="140"/>
      <c r="J20" s="149" t="s">
        <v>151</v>
      </c>
      <c r="K20" s="144"/>
      <c r="L20" s="144"/>
      <c r="M20" s="144"/>
      <c r="N20" s="145"/>
    </row>
    <row r="21" spans="1:14">
      <c r="A21" s="153" t="s">
        <v>131</v>
      </c>
      <c r="B21" s="140"/>
      <c r="C21" s="140"/>
      <c r="D21" s="140"/>
      <c r="E21" s="140"/>
      <c r="F21" s="140"/>
      <c r="G21" s="140"/>
      <c r="H21" s="140"/>
      <c r="I21" s="140"/>
      <c r="J21" s="149" t="s">
        <v>152</v>
      </c>
      <c r="K21" s="144"/>
      <c r="L21" s="144"/>
      <c r="M21" s="144"/>
      <c r="N21" s="145"/>
    </row>
    <row r="22" spans="1:14">
      <c r="A22" s="140"/>
      <c r="B22" s="140"/>
      <c r="C22" s="140"/>
      <c r="D22" s="140"/>
      <c r="E22" s="140"/>
      <c r="F22" s="140"/>
      <c r="G22" s="140"/>
      <c r="H22" s="140"/>
      <c r="I22" s="140"/>
      <c r="J22" s="149" t="s">
        <v>153</v>
      </c>
      <c r="K22" s="144"/>
      <c r="L22" s="144"/>
      <c r="M22" s="144"/>
      <c r="N22" s="145"/>
    </row>
    <row r="23" spans="1:14">
      <c r="A23" s="140"/>
      <c r="B23" s="140"/>
      <c r="C23" s="140"/>
      <c r="D23" s="140"/>
      <c r="E23" s="140"/>
      <c r="F23" s="140"/>
      <c r="G23" s="140"/>
      <c r="H23" s="140"/>
      <c r="I23" s="140"/>
      <c r="J23" s="149" t="s">
        <v>154</v>
      </c>
      <c r="K23" s="144"/>
      <c r="L23" s="144"/>
      <c r="M23" s="144"/>
      <c r="N23" s="145"/>
    </row>
    <row r="24" spans="1:14">
      <c r="A24" s="140"/>
      <c r="B24" s="140"/>
      <c r="C24" s="140"/>
      <c r="D24" s="140"/>
      <c r="E24" s="140"/>
      <c r="F24" s="140"/>
      <c r="G24" s="140"/>
      <c r="H24" s="140"/>
      <c r="I24" s="140"/>
      <c r="J24" s="149" t="s">
        <v>155</v>
      </c>
      <c r="K24" s="144"/>
      <c r="L24" s="144"/>
      <c r="M24" s="144"/>
      <c r="N24" s="145"/>
    </row>
    <row r="25" spans="1:14" ht="114.75" customHeight="1">
      <c r="A25" s="140"/>
      <c r="B25" s="140"/>
      <c r="C25" s="140"/>
      <c r="D25" s="140"/>
      <c r="E25" s="140"/>
      <c r="F25" s="140"/>
      <c r="G25" s="140"/>
      <c r="H25" s="140"/>
      <c r="I25" s="140"/>
      <c r="J25" s="149" t="s">
        <v>156</v>
      </c>
      <c r="K25" s="144"/>
      <c r="L25" s="144"/>
      <c r="M25" s="144"/>
      <c r="N25" s="145"/>
    </row>
    <row r="26" spans="1:14">
      <c r="A26" s="140"/>
      <c r="B26" s="140"/>
      <c r="C26" s="140"/>
      <c r="D26" s="140"/>
      <c r="E26" s="140"/>
      <c r="F26" s="140"/>
      <c r="G26" s="140"/>
      <c r="H26" s="140"/>
      <c r="I26" s="140"/>
      <c r="J26" s="149" t="s">
        <v>157</v>
      </c>
      <c r="K26" s="144"/>
      <c r="L26" s="144"/>
      <c r="M26" s="144"/>
      <c r="N26" s="145"/>
    </row>
    <row r="27" spans="1:14">
      <c r="A27" s="140"/>
      <c r="B27" s="140"/>
      <c r="C27" s="140"/>
      <c r="D27" s="140"/>
      <c r="E27" s="140"/>
      <c r="F27" s="140"/>
      <c r="G27" s="140"/>
      <c r="H27" s="140"/>
      <c r="I27" s="140"/>
      <c r="J27" s="163" t="s">
        <v>158</v>
      </c>
      <c r="K27" s="144" t="s">
        <v>139</v>
      </c>
      <c r="L27" s="144"/>
      <c r="M27" s="164"/>
      <c r="N27" s="145"/>
    </row>
    <row r="28" spans="1:14">
      <c r="A28" s="140"/>
      <c r="B28" s="140"/>
      <c r="C28" s="140"/>
      <c r="D28" s="140"/>
      <c r="E28" s="140"/>
      <c r="F28" s="140"/>
      <c r="G28" s="140"/>
      <c r="H28" s="140"/>
      <c r="I28" s="140"/>
      <c r="J28" s="149" t="s">
        <v>159</v>
      </c>
      <c r="K28" s="144"/>
      <c r="L28" s="144"/>
      <c r="M28" s="144"/>
      <c r="N28" s="145"/>
    </row>
    <row r="29" spans="1:14">
      <c r="A29" s="140"/>
      <c r="B29" s="140"/>
      <c r="C29" s="140"/>
      <c r="D29" s="140"/>
      <c r="E29" s="140"/>
      <c r="F29" s="140"/>
      <c r="G29" s="140"/>
      <c r="H29" s="140"/>
      <c r="I29" s="140"/>
      <c r="J29" s="149" t="s">
        <v>160</v>
      </c>
      <c r="K29" s="144"/>
      <c r="L29" s="144"/>
      <c r="M29" s="144"/>
      <c r="N29" s="145"/>
    </row>
    <row r="30" spans="1:14">
      <c r="A30" s="140"/>
      <c r="B30" s="140"/>
      <c r="C30" s="140"/>
      <c r="D30" s="140"/>
      <c r="E30" s="140"/>
      <c r="F30" s="140"/>
      <c r="G30" s="140"/>
      <c r="H30" s="140"/>
      <c r="I30" s="140"/>
      <c r="J30" s="149" t="s">
        <v>161</v>
      </c>
      <c r="K30" s="144"/>
      <c r="L30" s="144"/>
      <c r="M30" s="144"/>
      <c r="N30" s="145"/>
    </row>
    <row r="31" spans="1:14" ht="26">
      <c r="A31" s="140"/>
      <c r="B31" s="140"/>
      <c r="C31" s="140"/>
      <c r="D31" s="140"/>
      <c r="E31" s="140"/>
      <c r="F31" s="140"/>
      <c r="G31" s="140"/>
      <c r="H31" s="140"/>
      <c r="I31" s="140"/>
      <c r="J31" s="149" t="s">
        <v>271</v>
      </c>
      <c r="K31" s="144"/>
      <c r="L31" s="144"/>
      <c r="M31" s="144"/>
      <c r="N31" s="145"/>
    </row>
    <row r="32" spans="1:14">
      <c r="A32" s="140"/>
      <c r="B32" s="140"/>
      <c r="C32" s="140"/>
      <c r="D32" s="140"/>
      <c r="E32" s="140"/>
      <c r="F32" s="140"/>
      <c r="G32" s="140"/>
      <c r="H32" s="140"/>
      <c r="I32" s="140"/>
      <c r="J32" s="149" t="s">
        <v>162</v>
      </c>
      <c r="K32" s="144"/>
      <c r="L32" s="144"/>
      <c r="M32" s="144"/>
      <c r="N32" s="145"/>
    </row>
    <row r="33" spans="10:14">
      <c r="J33" s="149" t="s">
        <v>163</v>
      </c>
      <c r="K33" s="144"/>
      <c r="L33" s="144"/>
      <c r="M33" s="144"/>
      <c r="N33" s="145"/>
    </row>
    <row r="34" spans="10:14">
      <c r="J34" s="149" t="s">
        <v>164</v>
      </c>
      <c r="K34" s="144"/>
      <c r="L34" s="144"/>
      <c r="M34" s="144"/>
      <c r="N34" s="145"/>
    </row>
    <row r="35" spans="10:14">
      <c r="J35" s="163" t="s">
        <v>165</v>
      </c>
      <c r="K35" s="144" t="s">
        <v>139</v>
      </c>
      <c r="L35" s="144"/>
      <c r="M35" s="159"/>
      <c r="N35" s="160"/>
    </row>
    <row r="36" spans="10:14">
      <c r="J36" s="149" t="s">
        <v>166</v>
      </c>
      <c r="K36" s="144"/>
      <c r="L36" s="144"/>
      <c r="M36" s="144"/>
      <c r="N36" s="145"/>
    </row>
    <row r="37" spans="10:14">
      <c r="J37" s="149" t="s">
        <v>167</v>
      </c>
      <c r="K37" s="144"/>
      <c r="L37" s="144"/>
      <c r="M37" s="165"/>
      <c r="N37" s="145"/>
    </row>
    <row r="38" spans="10:14">
      <c r="J38" s="163" t="s">
        <v>168</v>
      </c>
      <c r="K38" s="144" t="s">
        <v>139</v>
      </c>
      <c r="L38" s="144"/>
      <c r="M38" s="159"/>
      <c r="N38" s="160"/>
    </row>
    <row r="39" spans="10:14" ht="38.25" customHeight="1">
      <c r="J39" s="149" t="s">
        <v>169</v>
      </c>
      <c r="K39" s="144"/>
      <c r="L39" s="144"/>
      <c r="M39" s="144"/>
      <c r="N39" s="145"/>
    </row>
    <row r="40" spans="10:14">
      <c r="J40" s="149" t="s">
        <v>170</v>
      </c>
      <c r="K40" s="144"/>
      <c r="L40" s="166"/>
      <c r="M40" s="144"/>
      <c r="N40" s="145"/>
    </row>
    <row r="41" spans="10:14" ht="26">
      <c r="J41" s="149" t="s">
        <v>171</v>
      </c>
      <c r="K41" s="144"/>
      <c r="L41" s="144"/>
      <c r="M41" s="144"/>
      <c r="N41" s="145"/>
    </row>
    <row r="42" spans="10:14">
      <c r="J42" s="149" t="s">
        <v>172</v>
      </c>
      <c r="K42" s="144"/>
      <c r="L42" s="144"/>
      <c r="M42" s="144"/>
      <c r="N42" s="145"/>
    </row>
    <row r="43" spans="10:14">
      <c r="J43" s="163" t="s">
        <v>173</v>
      </c>
      <c r="K43" s="180"/>
      <c r="L43" s="181"/>
      <c r="M43" s="159"/>
      <c r="N43" s="145"/>
    </row>
    <row r="44" spans="10:14">
      <c r="J44" s="167" t="s">
        <v>237</v>
      </c>
      <c r="K44" s="140"/>
      <c r="L44" s="140"/>
      <c r="M44" s="140"/>
      <c r="N44" s="140"/>
    </row>
  </sheetData>
  <mergeCells count="7">
    <mergeCell ref="K43:L43"/>
    <mergeCell ref="A3:A4"/>
    <mergeCell ref="J3:J4"/>
    <mergeCell ref="M3:N3"/>
    <mergeCell ref="B5:C5"/>
    <mergeCell ref="J5:J7"/>
    <mergeCell ref="K5:L7"/>
  </mergeCells>
  <hyperlinks>
    <hyperlink ref="D4" r:id="rId1" location="?idSite=28&amp;period=range&amp;date=2018-07-01,2018-09-30&amp;category=General_Actions&amp;subcategory=General_Pages"/>
    <hyperlink ref="F15" r:id="rId2" location="?idSite=28&amp;period=range&amp;date=2018-07-01,2018-09-30&amp;category=General_Actions&amp;subcategory=General_Pages" display="Figures have been downloaded her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workbookViewId="0">
      <selection activeCell="Q4" sqref="Q4"/>
    </sheetView>
  </sheetViews>
  <sheetFormatPr defaultColWidth="9.1796875" defaultRowHeight="12.5"/>
  <cols>
    <col min="1" max="1" width="15.81640625" style="27" customWidth="1"/>
    <col min="2" max="2" width="11.81640625" style="27" customWidth="1"/>
    <col min="3" max="3" width="18.453125" style="27" customWidth="1"/>
    <col min="4" max="4" width="13.54296875" style="27" customWidth="1"/>
    <col min="5" max="5" width="11.54296875" style="27" customWidth="1"/>
    <col min="6" max="6" width="11.453125" style="27" customWidth="1"/>
    <col min="7" max="7" width="4" style="27" customWidth="1"/>
    <col min="8" max="8" width="12.453125" style="27" customWidth="1"/>
    <col min="9" max="9" width="14" style="27" customWidth="1"/>
    <col min="10" max="10" width="18" style="27" customWidth="1"/>
    <col min="11" max="11" width="10.54296875" style="27" customWidth="1"/>
    <col min="12" max="12" width="9.1796875" style="27"/>
    <col min="13" max="13" width="11.54296875" style="27" customWidth="1"/>
    <col min="14" max="14" width="4.1796875" style="27" customWidth="1"/>
    <col min="15" max="15" width="12" style="27" customWidth="1"/>
    <col min="16" max="16" width="13.54296875" style="27" customWidth="1"/>
    <col min="17" max="17" width="16.54296875" style="27" customWidth="1"/>
    <col min="18" max="18" width="10.54296875" style="27" customWidth="1"/>
    <col min="19" max="19" width="9.1796875" style="27"/>
    <col min="20" max="20" width="11.453125" style="27" customWidth="1"/>
    <col min="21" max="16384" width="9.1796875" style="27"/>
  </cols>
  <sheetData>
    <row r="1" spans="1:20" ht="15.5">
      <c r="A1" s="21" t="s">
        <v>204</v>
      </c>
    </row>
    <row r="2" spans="1:20" ht="13">
      <c r="A2" s="7" t="s">
        <v>178</v>
      </c>
    </row>
    <row r="3" spans="1:20" ht="45" customHeight="1">
      <c r="A3" s="172" t="s">
        <v>179</v>
      </c>
      <c r="B3" s="172" t="s">
        <v>180</v>
      </c>
      <c r="C3" s="34" t="s">
        <v>78</v>
      </c>
      <c r="D3" s="34" t="s">
        <v>79</v>
      </c>
      <c r="E3" s="34"/>
      <c r="F3" s="34"/>
      <c r="H3" s="190" t="s">
        <v>186</v>
      </c>
      <c r="I3" s="190" t="s">
        <v>187</v>
      </c>
      <c r="J3" s="61" t="s">
        <v>78</v>
      </c>
      <c r="K3" s="61" t="s">
        <v>79</v>
      </c>
      <c r="L3" s="34"/>
      <c r="M3" s="34"/>
      <c r="O3" s="172" t="s">
        <v>189</v>
      </c>
      <c r="P3" s="190" t="s">
        <v>190</v>
      </c>
      <c r="Q3" s="61" t="s">
        <v>78</v>
      </c>
      <c r="R3" s="61" t="s">
        <v>79</v>
      </c>
      <c r="S3" s="34"/>
      <c r="T3" s="34"/>
    </row>
    <row r="4" spans="1:20" ht="26.25" customHeight="1">
      <c r="A4" s="172"/>
      <c r="B4" s="172"/>
      <c r="C4" s="83" t="s">
        <v>453</v>
      </c>
      <c r="D4" s="66" t="s">
        <v>12</v>
      </c>
      <c r="E4" s="41"/>
      <c r="F4" s="41"/>
      <c r="H4" s="191"/>
      <c r="I4" s="191"/>
      <c r="J4" s="83" t="s">
        <v>453</v>
      </c>
      <c r="K4" s="66" t="s">
        <v>12</v>
      </c>
      <c r="L4" s="41"/>
      <c r="M4" s="41"/>
      <c r="O4" s="172"/>
      <c r="P4" s="191"/>
      <c r="Q4" s="83" t="s">
        <v>453</v>
      </c>
      <c r="R4" s="66" t="s">
        <v>12</v>
      </c>
      <c r="S4" s="41"/>
      <c r="T4" s="41"/>
    </row>
    <row r="5" spans="1:20" ht="25.5">
      <c r="A5" s="33"/>
      <c r="B5" s="13" t="s">
        <v>278</v>
      </c>
      <c r="C5" s="13" t="s">
        <v>279</v>
      </c>
      <c r="D5" s="13" t="s">
        <v>280</v>
      </c>
      <c r="E5" s="13" t="s">
        <v>281</v>
      </c>
      <c r="F5" s="13" t="s">
        <v>282</v>
      </c>
      <c r="G5" s="58"/>
      <c r="H5" s="20"/>
      <c r="I5" s="13" t="s">
        <v>278</v>
      </c>
      <c r="J5" s="13" t="s">
        <v>279</v>
      </c>
      <c r="K5" s="13" t="s">
        <v>280</v>
      </c>
      <c r="L5" s="13" t="s">
        <v>281</v>
      </c>
      <c r="M5" s="13" t="s">
        <v>282</v>
      </c>
      <c r="N5" s="58"/>
      <c r="O5" s="20"/>
      <c r="P5" s="13" t="s">
        <v>278</v>
      </c>
      <c r="Q5" s="13" t="s">
        <v>279</v>
      </c>
      <c r="R5" s="13" t="s">
        <v>280</v>
      </c>
      <c r="S5" s="13" t="s">
        <v>281</v>
      </c>
      <c r="T5" s="13" t="s">
        <v>282</v>
      </c>
    </row>
    <row r="6" spans="1:20" ht="75" customHeight="1">
      <c r="A6" s="185"/>
      <c r="B6" s="189" t="s">
        <v>181</v>
      </c>
      <c r="C6" s="189" t="s">
        <v>182</v>
      </c>
      <c r="D6" s="32" t="s">
        <v>191</v>
      </c>
      <c r="E6" s="189" t="s">
        <v>182</v>
      </c>
      <c r="F6" s="192" t="s">
        <v>185</v>
      </c>
      <c r="H6" s="186"/>
      <c r="I6" s="193" t="s">
        <v>188</v>
      </c>
      <c r="J6" s="193" t="s">
        <v>182</v>
      </c>
      <c r="K6" s="32" t="s">
        <v>191</v>
      </c>
      <c r="L6" s="193" t="s">
        <v>182</v>
      </c>
      <c r="M6" s="193" t="s">
        <v>185</v>
      </c>
      <c r="O6" s="185"/>
      <c r="P6" s="189" t="s">
        <v>181</v>
      </c>
      <c r="Q6" s="189" t="s">
        <v>182</v>
      </c>
      <c r="R6" s="32" t="s">
        <v>191</v>
      </c>
      <c r="S6" s="189" t="s">
        <v>182</v>
      </c>
      <c r="T6" s="192" t="s">
        <v>185</v>
      </c>
    </row>
    <row r="7" spans="1:20" ht="30" customHeight="1">
      <c r="A7" s="185"/>
      <c r="B7" s="189"/>
      <c r="C7" s="189"/>
      <c r="D7" s="32" t="s">
        <v>183</v>
      </c>
      <c r="E7" s="189"/>
      <c r="F7" s="192"/>
      <c r="H7" s="187"/>
      <c r="I7" s="194"/>
      <c r="J7" s="194"/>
      <c r="K7" s="32" t="s">
        <v>183</v>
      </c>
      <c r="L7" s="194"/>
      <c r="M7" s="194"/>
      <c r="O7" s="185"/>
      <c r="P7" s="189"/>
      <c r="Q7" s="189"/>
      <c r="R7" s="32" t="s">
        <v>183</v>
      </c>
      <c r="S7" s="189"/>
      <c r="T7" s="192"/>
    </row>
    <row r="8" spans="1:20" ht="50">
      <c r="A8" s="185"/>
      <c r="B8" s="189"/>
      <c r="C8" s="189"/>
      <c r="D8" s="32" t="s">
        <v>184</v>
      </c>
      <c r="E8" s="189"/>
      <c r="F8" s="192"/>
      <c r="H8" s="188"/>
      <c r="I8" s="195"/>
      <c r="J8" s="195"/>
      <c r="K8" s="32" t="s">
        <v>184</v>
      </c>
      <c r="L8" s="195"/>
      <c r="M8" s="195"/>
      <c r="O8" s="185"/>
      <c r="P8" s="189"/>
      <c r="Q8" s="189"/>
      <c r="R8" s="32" t="s">
        <v>184</v>
      </c>
      <c r="S8" s="189"/>
      <c r="T8" s="192"/>
    </row>
    <row r="9" spans="1:20" s="58" customFormat="1">
      <c r="A9" s="42"/>
      <c r="B9" s="39">
        <v>1</v>
      </c>
      <c r="C9" s="35" t="s">
        <v>424</v>
      </c>
      <c r="D9" s="35" t="s">
        <v>424</v>
      </c>
      <c r="E9" s="35" t="s">
        <v>424</v>
      </c>
      <c r="F9" s="35" t="s">
        <v>425</v>
      </c>
      <c r="H9" s="42"/>
      <c r="I9" s="39">
        <v>1</v>
      </c>
      <c r="J9" s="35" t="s">
        <v>424</v>
      </c>
      <c r="K9" s="35" t="s">
        <v>424</v>
      </c>
      <c r="L9" s="35" t="s">
        <v>424</v>
      </c>
      <c r="M9" s="35" t="s">
        <v>425</v>
      </c>
      <c r="O9" s="42"/>
      <c r="P9" s="39">
        <v>1</v>
      </c>
      <c r="Q9" s="35" t="s">
        <v>424</v>
      </c>
      <c r="R9" s="35" t="s">
        <v>424</v>
      </c>
      <c r="S9" s="35" t="s">
        <v>424</v>
      </c>
      <c r="T9" s="35" t="s">
        <v>425</v>
      </c>
    </row>
    <row r="10" spans="1:20" s="58" customFormat="1">
      <c r="A10" s="26" t="s">
        <v>228</v>
      </c>
      <c r="B10" s="70"/>
      <c r="C10" s="70"/>
      <c r="D10" s="70"/>
      <c r="E10" s="70"/>
      <c r="F10" s="70"/>
      <c r="H10" s="69"/>
      <c r="I10" s="70"/>
      <c r="J10" s="70"/>
      <c r="K10" s="70"/>
      <c r="L10" s="70"/>
      <c r="M10" s="70"/>
      <c r="O10" s="69"/>
      <c r="P10" s="70"/>
      <c r="Q10" s="70"/>
      <c r="R10" s="70"/>
      <c r="S10" s="70"/>
      <c r="T10" s="70"/>
    </row>
    <row r="11" spans="1:20" s="58" customFormat="1">
      <c r="A11" s="26" t="s">
        <v>229</v>
      </c>
      <c r="B11" s="70"/>
      <c r="C11" s="70"/>
      <c r="D11" s="70"/>
      <c r="E11" s="70"/>
      <c r="F11" s="70"/>
      <c r="H11" s="69"/>
      <c r="I11" s="70"/>
      <c r="J11" s="70"/>
      <c r="K11" s="70"/>
      <c r="L11" s="70"/>
      <c r="M11" s="70"/>
      <c r="O11" s="69"/>
      <c r="P11" s="70"/>
      <c r="Q11" s="70"/>
      <c r="R11" s="70"/>
      <c r="S11" s="70"/>
      <c r="T11" s="70"/>
    </row>
    <row r="12" spans="1:20" s="48" customFormat="1">
      <c r="A12" s="26" t="s">
        <v>273</v>
      </c>
    </row>
    <row r="13" spans="1:20">
      <c r="A13" s="26" t="s">
        <v>274</v>
      </c>
    </row>
    <row r="14" spans="1:20">
      <c r="A14" s="26" t="s">
        <v>275</v>
      </c>
    </row>
    <row r="15" spans="1:20">
      <c r="A15" s="26" t="s">
        <v>276</v>
      </c>
    </row>
    <row r="16" spans="1:20">
      <c r="A16" s="26" t="s">
        <v>277</v>
      </c>
    </row>
    <row r="27" spans="1:1">
      <c r="A27" s="6"/>
    </row>
    <row r="28" spans="1:1">
      <c r="A28" s="6"/>
    </row>
    <row r="30" spans="1:1" ht="24.75" customHeight="1"/>
  </sheetData>
  <mergeCells count="21">
    <mergeCell ref="E6:E8"/>
    <mergeCell ref="A3:A4"/>
    <mergeCell ref="B3:B4"/>
    <mergeCell ref="A6:A8"/>
    <mergeCell ref="B6:B8"/>
    <mergeCell ref="C6:C8"/>
    <mergeCell ref="S6:S8"/>
    <mergeCell ref="T6:T8"/>
    <mergeCell ref="F6:F8"/>
    <mergeCell ref="I6:I8"/>
    <mergeCell ref="J6:J8"/>
    <mergeCell ref="L6:L8"/>
    <mergeCell ref="M6:M8"/>
    <mergeCell ref="O3:O4"/>
    <mergeCell ref="O6:O8"/>
    <mergeCell ref="H6:H8"/>
    <mergeCell ref="P6:P8"/>
    <mergeCell ref="Q6:Q8"/>
    <mergeCell ref="P3:P4"/>
    <mergeCell ref="I3:I4"/>
    <mergeCell ref="H3:H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workbookViewId="0">
      <selection activeCell="C23" sqref="C23"/>
    </sheetView>
  </sheetViews>
  <sheetFormatPr defaultColWidth="9.1796875" defaultRowHeight="12.5"/>
  <cols>
    <col min="1" max="1" width="12.453125" style="27" customWidth="1"/>
    <col min="2" max="2" width="17.26953125" style="27" customWidth="1"/>
    <col min="3" max="3" width="9.1796875" style="27"/>
    <col min="4" max="4" width="13" style="27" customWidth="1"/>
    <col min="5" max="5" width="9.1796875" style="27"/>
    <col min="6" max="6" width="12.26953125" style="27" customWidth="1"/>
    <col min="7" max="7" width="9.1796875" style="27"/>
    <col min="8" max="8" width="15.453125" style="27" customWidth="1"/>
    <col min="9" max="11" width="9.1796875" style="27"/>
    <col min="12" max="12" width="5.81640625" style="27" customWidth="1"/>
    <col min="13" max="13" width="11.453125" style="27" customWidth="1"/>
    <col min="14" max="14" width="16.7265625" style="27" customWidth="1"/>
    <col min="15" max="15" width="9.1796875" style="27"/>
    <col min="16" max="16" width="14.26953125" style="27" customWidth="1"/>
    <col min="17" max="17" width="9.1796875" style="27"/>
    <col min="18" max="18" width="13" style="27" customWidth="1"/>
    <col min="19" max="19" width="9.1796875" style="27"/>
    <col min="20" max="20" width="15.7265625" style="27" customWidth="1"/>
    <col min="21" max="16384" width="9.1796875" style="27"/>
  </cols>
  <sheetData>
    <row r="1" spans="1:23" ht="15.5">
      <c r="A1" s="21" t="s">
        <v>205</v>
      </c>
    </row>
    <row r="2" spans="1:23" ht="30" customHeight="1">
      <c r="A2" s="172" t="s">
        <v>211</v>
      </c>
      <c r="B2" s="196" t="s">
        <v>78</v>
      </c>
      <c r="C2" s="197"/>
      <c r="D2" s="196" t="s">
        <v>79</v>
      </c>
      <c r="E2" s="197"/>
      <c r="F2" s="196" t="s">
        <v>206</v>
      </c>
      <c r="G2" s="197"/>
      <c r="H2" s="196" t="s">
        <v>207</v>
      </c>
      <c r="I2" s="197"/>
      <c r="J2" s="196"/>
      <c r="K2" s="197"/>
      <c r="M2" s="172" t="s">
        <v>212</v>
      </c>
      <c r="N2" s="196" t="s">
        <v>78</v>
      </c>
      <c r="O2" s="197"/>
      <c r="P2" s="196" t="s">
        <v>79</v>
      </c>
      <c r="Q2" s="197"/>
      <c r="R2" s="196" t="s">
        <v>206</v>
      </c>
      <c r="S2" s="197"/>
      <c r="T2" s="196" t="s">
        <v>207</v>
      </c>
      <c r="U2" s="197"/>
      <c r="V2" s="196"/>
      <c r="W2" s="197"/>
    </row>
    <row r="3" spans="1:23" ht="63" customHeight="1">
      <c r="A3" s="172" t="s">
        <v>210</v>
      </c>
      <c r="B3" s="83" t="s">
        <v>453</v>
      </c>
      <c r="D3" s="66" t="s">
        <v>12</v>
      </c>
      <c r="E3" s="64"/>
      <c r="F3" s="189"/>
      <c r="G3" s="189"/>
      <c r="H3" s="198" t="s">
        <v>192</v>
      </c>
      <c r="I3" s="198"/>
      <c r="J3" s="189" t="s">
        <v>427</v>
      </c>
      <c r="K3" s="189"/>
      <c r="M3" s="172" t="s">
        <v>210</v>
      </c>
      <c r="N3" s="83" t="s">
        <v>453</v>
      </c>
      <c r="P3" s="66" t="s">
        <v>12</v>
      </c>
      <c r="Q3" s="64"/>
      <c r="R3" s="189"/>
      <c r="S3" s="189"/>
      <c r="T3" s="198" t="s">
        <v>192</v>
      </c>
      <c r="U3" s="198"/>
      <c r="V3" s="189" t="s">
        <v>427</v>
      </c>
      <c r="W3" s="189"/>
    </row>
    <row r="4" spans="1:23" ht="38">
      <c r="A4" s="33"/>
      <c r="B4" s="13" t="s">
        <v>208</v>
      </c>
      <c r="C4" s="13" t="s">
        <v>209</v>
      </c>
      <c r="D4" s="13" t="s">
        <v>264</v>
      </c>
      <c r="E4" s="13" t="s">
        <v>7</v>
      </c>
      <c r="F4" s="13" t="s">
        <v>266</v>
      </c>
      <c r="G4" s="13" t="s">
        <v>7</v>
      </c>
      <c r="H4" s="13" t="s">
        <v>267</v>
      </c>
      <c r="I4" s="13" t="s">
        <v>7</v>
      </c>
      <c r="J4" s="13" t="s">
        <v>39</v>
      </c>
      <c r="K4" s="13" t="s">
        <v>7</v>
      </c>
      <c r="M4" s="33"/>
      <c r="N4" s="13" t="s">
        <v>208</v>
      </c>
      <c r="O4" s="13" t="s">
        <v>209</v>
      </c>
      <c r="P4" s="13" t="s">
        <v>264</v>
      </c>
      <c r="Q4" s="13" t="s">
        <v>7</v>
      </c>
      <c r="R4" s="13" t="s">
        <v>266</v>
      </c>
      <c r="S4" s="13" t="s">
        <v>7</v>
      </c>
      <c r="T4" s="13" t="s">
        <v>267</v>
      </c>
      <c r="U4" s="13" t="s">
        <v>7</v>
      </c>
      <c r="V4" s="13" t="s">
        <v>39</v>
      </c>
      <c r="W4" s="13" t="s">
        <v>7</v>
      </c>
    </row>
    <row r="5" spans="1:23" s="58" customFormat="1">
      <c r="A5" s="42"/>
      <c r="B5" s="93" t="s">
        <v>403</v>
      </c>
      <c r="C5" s="93" t="s">
        <v>403</v>
      </c>
      <c r="D5" s="93" t="s">
        <v>403</v>
      </c>
      <c r="E5" s="93" t="s">
        <v>403</v>
      </c>
      <c r="F5" s="93" t="s">
        <v>403</v>
      </c>
      <c r="G5" s="93" t="s">
        <v>403</v>
      </c>
      <c r="H5" s="93" t="s">
        <v>403</v>
      </c>
      <c r="I5" s="93" t="s">
        <v>403</v>
      </c>
      <c r="J5" s="35"/>
      <c r="K5" s="35"/>
      <c r="M5" s="42"/>
      <c r="N5" s="35" t="s">
        <v>403</v>
      </c>
      <c r="O5" s="35" t="s">
        <v>403</v>
      </c>
      <c r="P5" s="35" t="s">
        <v>403</v>
      </c>
      <c r="Q5" s="35" t="s">
        <v>403</v>
      </c>
      <c r="R5" s="35" t="s">
        <v>414</v>
      </c>
      <c r="S5" s="93" t="s">
        <v>414</v>
      </c>
      <c r="T5" s="93" t="s">
        <v>414</v>
      </c>
      <c r="U5" s="93" t="s">
        <v>414</v>
      </c>
      <c r="V5" s="35"/>
      <c r="W5" s="35"/>
    </row>
    <row r="6" spans="1:23" s="58" customFormat="1">
      <c r="A6" s="42"/>
      <c r="B6" s="35"/>
      <c r="C6" s="35"/>
      <c r="D6" s="35"/>
      <c r="E6" s="35"/>
      <c r="F6" s="35"/>
      <c r="G6" s="35"/>
      <c r="H6" s="35"/>
      <c r="I6" s="35"/>
      <c r="J6" s="35"/>
      <c r="K6" s="35"/>
      <c r="M6" s="42"/>
      <c r="N6" s="35"/>
      <c r="O6" s="35"/>
      <c r="P6" s="35"/>
      <c r="Q6" s="35"/>
      <c r="R6" s="35"/>
      <c r="S6" s="35"/>
      <c r="T6" s="35"/>
      <c r="U6" s="35"/>
      <c r="V6" s="35"/>
      <c r="W6" s="35"/>
    </row>
    <row r="7" spans="1:23" s="58" customFormat="1">
      <c r="A7" s="42"/>
      <c r="B7" s="35"/>
      <c r="C7" s="35"/>
      <c r="D7" s="35"/>
      <c r="E7" s="35"/>
      <c r="F7" s="35"/>
      <c r="G7" s="35"/>
      <c r="H7" s="35"/>
      <c r="I7" s="35"/>
      <c r="J7" s="35"/>
      <c r="K7" s="35"/>
      <c r="M7" s="42"/>
      <c r="N7" s="35"/>
      <c r="O7" s="35"/>
      <c r="P7" s="35"/>
      <c r="Q7" s="35"/>
      <c r="R7" s="35"/>
      <c r="S7" s="35"/>
      <c r="T7" s="35"/>
      <c r="U7" s="35"/>
      <c r="V7" s="35"/>
      <c r="W7" s="35"/>
    </row>
    <row r="8" spans="1:23">
      <c r="A8" s="26" t="s">
        <v>228</v>
      </c>
    </row>
    <row r="9" spans="1:23">
      <c r="A9" s="26" t="s">
        <v>229</v>
      </c>
      <c r="N9" s="94" t="s">
        <v>429</v>
      </c>
      <c r="O9" s="94"/>
      <c r="P9" s="94"/>
      <c r="R9" s="94" t="s">
        <v>428</v>
      </c>
      <c r="S9" s="94"/>
      <c r="T9" s="94"/>
      <c r="U9" s="94"/>
      <c r="V9" s="94"/>
      <c r="W9" s="94"/>
    </row>
    <row r="10" spans="1:23">
      <c r="A10" s="26" t="s">
        <v>193</v>
      </c>
    </row>
    <row r="11" spans="1:23">
      <c r="A11" s="26" t="s">
        <v>239</v>
      </c>
    </row>
    <row r="12" spans="1:23">
      <c r="A12" s="26" t="s">
        <v>238</v>
      </c>
    </row>
    <row r="13" spans="1:23">
      <c r="A13" s="26" t="s">
        <v>268</v>
      </c>
    </row>
    <row r="14" spans="1:23">
      <c r="A14" s="57" t="s">
        <v>265</v>
      </c>
    </row>
    <row r="15" spans="1:23">
      <c r="A15" s="26" t="s">
        <v>194</v>
      </c>
    </row>
    <row r="16" spans="1:23">
      <c r="A16" s="26" t="s">
        <v>272</v>
      </c>
    </row>
    <row r="17" spans="1:11">
      <c r="A17" s="26" t="s">
        <v>269</v>
      </c>
    </row>
    <row r="18" spans="1:11">
      <c r="A18" s="26"/>
    </row>
    <row r="20" spans="1:11" ht="37.5" customHeight="1">
      <c r="A20" s="172" t="s">
        <v>213</v>
      </c>
      <c r="B20" s="196" t="s">
        <v>78</v>
      </c>
      <c r="C20" s="197"/>
      <c r="D20" s="196" t="s">
        <v>79</v>
      </c>
      <c r="E20" s="197"/>
      <c r="F20" s="196" t="s">
        <v>206</v>
      </c>
      <c r="G20" s="197"/>
      <c r="H20" s="196" t="s">
        <v>207</v>
      </c>
      <c r="I20" s="197"/>
      <c r="J20" s="196"/>
      <c r="K20" s="197"/>
    </row>
    <row r="21" spans="1:11" ht="52.5" customHeight="1">
      <c r="A21" s="172" t="s">
        <v>210</v>
      </c>
      <c r="B21" s="83" t="s">
        <v>453</v>
      </c>
      <c r="D21" s="66" t="s">
        <v>12</v>
      </c>
      <c r="E21" s="64"/>
      <c r="F21" s="189"/>
      <c r="G21" s="189"/>
      <c r="H21" s="198" t="s">
        <v>192</v>
      </c>
      <c r="I21" s="198"/>
      <c r="J21" s="189" t="s">
        <v>427</v>
      </c>
      <c r="K21" s="189"/>
    </row>
    <row r="22" spans="1:11" ht="38">
      <c r="A22" s="33"/>
      <c r="B22" s="13" t="s">
        <v>208</v>
      </c>
      <c r="C22" s="13" t="s">
        <v>209</v>
      </c>
      <c r="D22" s="13" t="s">
        <v>264</v>
      </c>
      <c r="E22" s="13" t="s">
        <v>7</v>
      </c>
      <c r="F22" s="13" t="s">
        <v>266</v>
      </c>
      <c r="G22" s="13" t="s">
        <v>7</v>
      </c>
      <c r="H22" s="13" t="s">
        <v>267</v>
      </c>
      <c r="I22" s="13" t="s">
        <v>7</v>
      </c>
      <c r="J22" s="13" t="s">
        <v>39</v>
      </c>
      <c r="K22" s="13" t="s">
        <v>7</v>
      </c>
    </row>
    <row r="23" spans="1:11" s="58" customFormat="1" ht="15.75" customHeight="1">
      <c r="A23" s="42"/>
      <c r="B23" s="64" t="s">
        <v>454</v>
      </c>
      <c r="C23" s="39">
        <f>(13-9)/13</f>
        <v>0.30769230769230771</v>
      </c>
      <c r="D23" s="64" t="s">
        <v>426</v>
      </c>
      <c r="E23" s="86">
        <v>-0.1</v>
      </c>
      <c r="F23" s="74">
        <v>417915</v>
      </c>
      <c r="G23" s="86">
        <v>0.05</v>
      </c>
      <c r="H23" s="74">
        <v>72993</v>
      </c>
      <c r="I23" s="86">
        <f>(72993-67412)/67412</f>
        <v>8.2789414347593904E-2</v>
      </c>
      <c r="J23" s="35"/>
      <c r="K23" s="35"/>
    </row>
    <row r="24" spans="1:11" s="58" customFormat="1">
      <c r="A24" s="42"/>
      <c r="B24" s="35"/>
      <c r="C24" s="35"/>
      <c r="D24" s="35"/>
      <c r="E24" s="35"/>
      <c r="F24" s="35"/>
      <c r="G24" s="35"/>
      <c r="H24" s="35"/>
      <c r="I24" s="35"/>
      <c r="J24" s="35"/>
      <c r="K24" s="35"/>
    </row>
    <row r="25" spans="1:11" s="58" customFormat="1">
      <c r="A25" s="42"/>
      <c r="B25" s="35"/>
      <c r="C25" s="35"/>
      <c r="D25" s="35"/>
      <c r="E25" s="35"/>
      <c r="F25" s="35"/>
      <c r="G25" s="35"/>
      <c r="H25" s="35"/>
      <c r="I25" s="35"/>
      <c r="J25" s="35"/>
      <c r="K25" s="35"/>
    </row>
  </sheetData>
  <mergeCells count="27">
    <mergeCell ref="A2:A3"/>
    <mergeCell ref="M2:M3"/>
    <mergeCell ref="N2:O2"/>
    <mergeCell ref="P2:Q2"/>
    <mergeCell ref="R2:S2"/>
    <mergeCell ref="B2:C2"/>
    <mergeCell ref="D2:E2"/>
    <mergeCell ref="F2:G2"/>
    <mergeCell ref="H2:I2"/>
    <mergeCell ref="J2:K2"/>
    <mergeCell ref="F3:G3"/>
    <mergeCell ref="H3:I3"/>
    <mergeCell ref="J3:K3"/>
    <mergeCell ref="V2:W2"/>
    <mergeCell ref="R3:S3"/>
    <mergeCell ref="T3:U3"/>
    <mergeCell ref="V3:W3"/>
    <mergeCell ref="T2:U2"/>
    <mergeCell ref="J21:K21"/>
    <mergeCell ref="A20:A21"/>
    <mergeCell ref="B20:C20"/>
    <mergeCell ref="D20:E20"/>
    <mergeCell ref="F20:G20"/>
    <mergeCell ref="H20:I20"/>
    <mergeCell ref="J20:K20"/>
    <mergeCell ref="F21:G21"/>
    <mergeCell ref="H21:I2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K11" sqref="K11"/>
    </sheetView>
  </sheetViews>
  <sheetFormatPr defaultColWidth="9.1796875" defaultRowHeight="12.5"/>
  <cols>
    <col min="1" max="1" width="35.1796875" style="27" customWidth="1"/>
    <col min="2" max="2" width="26.1796875" style="27" customWidth="1"/>
    <col min="3" max="3" width="25.26953125" style="27" customWidth="1"/>
    <col min="4" max="4" width="24.81640625" style="27" customWidth="1"/>
    <col min="5" max="16384" width="9.1796875" style="27"/>
  </cols>
  <sheetData>
    <row r="1" spans="1:4" ht="15.5">
      <c r="A1" s="21" t="s">
        <v>241</v>
      </c>
    </row>
    <row r="2" spans="1:4" ht="13">
      <c r="A2" s="172" t="s">
        <v>240</v>
      </c>
      <c r="B2" s="67" t="s">
        <v>78</v>
      </c>
      <c r="C2" s="67" t="s">
        <v>79</v>
      </c>
      <c r="D2" s="13"/>
    </row>
    <row r="3" spans="1:4" ht="42" customHeight="1">
      <c r="A3" s="172"/>
      <c r="B3" s="83" t="s">
        <v>453</v>
      </c>
      <c r="C3" s="66" t="s">
        <v>12</v>
      </c>
      <c r="D3" s="64"/>
    </row>
    <row r="4" spans="1:4" ht="25.5">
      <c r="A4" s="3" t="s">
        <v>242</v>
      </c>
      <c r="B4" s="13" t="s">
        <v>214</v>
      </c>
      <c r="C4" s="13" t="s">
        <v>243</v>
      </c>
      <c r="D4" s="13" t="s">
        <v>244</v>
      </c>
    </row>
    <row r="5" spans="1:4" ht="22.5" customHeight="1">
      <c r="A5" s="59" t="s">
        <v>415</v>
      </c>
      <c r="B5" s="64" t="s">
        <v>416</v>
      </c>
      <c r="C5" s="64">
        <v>112</v>
      </c>
      <c r="D5" s="64">
        <v>112</v>
      </c>
    </row>
    <row r="6" spans="1:4" ht="25">
      <c r="A6" s="89" t="s">
        <v>245</v>
      </c>
      <c r="B6" s="13" t="s">
        <v>246</v>
      </c>
      <c r="C6" s="13" t="s">
        <v>247</v>
      </c>
      <c r="D6" s="13"/>
    </row>
    <row r="7" spans="1:4">
      <c r="A7" s="44" t="s">
        <v>407</v>
      </c>
      <c r="B7" s="88">
        <v>0.52</v>
      </c>
      <c r="C7" s="30"/>
      <c r="D7" s="60" t="s">
        <v>408</v>
      </c>
    </row>
    <row r="8" spans="1:4">
      <c r="A8" s="44" t="s">
        <v>409</v>
      </c>
      <c r="B8" s="88">
        <v>0.1</v>
      </c>
      <c r="C8" s="30"/>
      <c r="D8" s="60" t="s">
        <v>410</v>
      </c>
    </row>
    <row r="9" spans="1:4">
      <c r="A9" s="44" t="s">
        <v>411</v>
      </c>
      <c r="B9" s="88">
        <v>0.13</v>
      </c>
      <c r="C9" s="30"/>
      <c r="D9" s="60" t="s">
        <v>412</v>
      </c>
    </row>
    <row r="10" spans="1:4">
      <c r="A10" s="44" t="s">
        <v>413</v>
      </c>
      <c r="B10" s="88">
        <v>0.25</v>
      </c>
      <c r="C10" s="30"/>
      <c r="D10" s="60" t="s">
        <v>414</v>
      </c>
    </row>
    <row r="12" spans="1:4">
      <c r="A12" s="89" t="s">
        <v>417</v>
      </c>
      <c r="B12" s="13" t="s">
        <v>418</v>
      </c>
      <c r="C12" s="30"/>
      <c r="D12" s="60"/>
    </row>
    <row r="13" spans="1:4">
      <c r="A13" s="68" t="s">
        <v>419</v>
      </c>
      <c r="B13" s="43"/>
      <c r="C13" s="42"/>
      <c r="D13" s="60"/>
    </row>
    <row r="14" spans="1:4">
      <c r="A14" s="68"/>
      <c r="B14" s="43"/>
      <c r="C14" s="42"/>
      <c r="D14" s="60"/>
    </row>
    <row r="15" spans="1:4">
      <c r="A15" s="24" t="s">
        <v>228</v>
      </c>
      <c r="B15" s="28"/>
      <c r="C15" s="29"/>
      <c r="D15" s="25"/>
    </row>
    <row r="16" spans="1:4">
      <c r="A16" s="26" t="s">
        <v>229</v>
      </c>
      <c r="B16" s="28"/>
      <c r="C16" s="29"/>
      <c r="D16" s="25"/>
    </row>
    <row r="17" spans="1:1">
      <c r="A17" s="26" t="s">
        <v>420</v>
      </c>
    </row>
    <row r="18" spans="1:1">
      <c r="A18" s="26" t="s">
        <v>248</v>
      </c>
    </row>
    <row r="19" spans="1:1">
      <c r="A19" s="26" t="s">
        <v>249</v>
      </c>
    </row>
    <row r="20" spans="1:1">
      <c r="A20" s="26" t="s">
        <v>251</v>
      </c>
    </row>
    <row r="21" spans="1:1">
      <c r="A21" s="26" t="s">
        <v>421</v>
      </c>
    </row>
    <row r="22" spans="1:1">
      <c r="A22" s="26" t="s">
        <v>250</v>
      </c>
    </row>
    <row r="23" spans="1:1">
      <c r="A23" s="90" t="s">
        <v>422</v>
      </c>
    </row>
    <row r="24" spans="1:1">
      <c r="A24" s="90" t="s">
        <v>423</v>
      </c>
    </row>
    <row r="25" spans="1:1">
      <c r="A25" s="90"/>
    </row>
  </sheetData>
  <mergeCells count="1">
    <mergeCell ref="A2:A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B15" sqref="B15"/>
    </sheetView>
  </sheetViews>
  <sheetFormatPr defaultColWidth="9.1796875" defaultRowHeight="14.5"/>
  <cols>
    <col min="1" max="1" width="25.1796875" style="22" customWidth="1"/>
    <col min="2" max="4" width="22" style="22" customWidth="1"/>
    <col min="5" max="5" width="58.81640625" style="22" customWidth="1"/>
    <col min="6" max="16384" width="9.1796875" style="22"/>
  </cols>
  <sheetData>
    <row r="1" spans="1:5" ht="15.5">
      <c r="A1" s="21" t="s">
        <v>215</v>
      </c>
    </row>
    <row r="2" spans="1:5">
      <c r="A2" s="172" t="s">
        <v>216</v>
      </c>
      <c r="B2" s="61" t="s">
        <v>78</v>
      </c>
      <c r="C2" s="61" t="s">
        <v>79</v>
      </c>
      <c r="D2" s="13"/>
      <c r="E2" s="13"/>
    </row>
    <row r="3" spans="1:5" ht="43.5" customHeight="1">
      <c r="A3" s="172"/>
      <c r="B3" s="83" t="s">
        <v>453</v>
      </c>
      <c r="C3" s="66" t="s">
        <v>12</v>
      </c>
      <c r="D3" s="41"/>
      <c r="E3" s="41"/>
    </row>
    <row r="4" spans="1:5">
      <c r="A4" s="33" t="s">
        <v>91</v>
      </c>
      <c r="B4" s="13" t="s">
        <v>217</v>
      </c>
      <c r="C4" s="13" t="s">
        <v>46</v>
      </c>
      <c r="D4" s="13" t="s">
        <v>218</v>
      </c>
      <c r="E4" s="13" t="s">
        <v>219</v>
      </c>
    </row>
    <row r="5" spans="1:5">
      <c r="A5" s="36" t="s">
        <v>49</v>
      </c>
      <c r="B5" s="35"/>
      <c r="C5" s="35"/>
      <c r="D5" s="35"/>
      <c r="E5" s="35"/>
    </row>
    <row r="6" spans="1:5">
      <c r="A6" s="36" t="s">
        <v>50</v>
      </c>
      <c r="B6" s="35"/>
      <c r="C6" s="35"/>
      <c r="D6" s="35"/>
      <c r="E6" s="35"/>
    </row>
    <row r="7" spans="1:5">
      <c r="A7" s="36" t="s">
        <v>51</v>
      </c>
      <c r="B7" s="35"/>
      <c r="C7" s="35"/>
      <c r="D7" s="35"/>
      <c r="E7" s="35"/>
    </row>
    <row r="8" spans="1:5">
      <c r="A8" s="36" t="s">
        <v>39</v>
      </c>
      <c r="B8" s="35"/>
      <c r="C8" s="35"/>
      <c r="D8" s="35"/>
      <c r="E8" s="35"/>
    </row>
    <row r="9" spans="1:5">
      <c r="A9" s="26" t="s">
        <v>228</v>
      </c>
    </row>
    <row r="10" spans="1:5">
      <c r="A10" s="26" t="s">
        <v>229</v>
      </c>
    </row>
  </sheetData>
  <mergeCells count="1">
    <mergeCell ref="A2:A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4"/>
  <sheetViews>
    <sheetView workbookViewId="0">
      <selection activeCell="B3" sqref="B3"/>
    </sheetView>
  </sheetViews>
  <sheetFormatPr defaultColWidth="9.1796875" defaultRowHeight="14.5"/>
  <cols>
    <col min="1" max="1" width="34.1796875" style="22" customWidth="1"/>
    <col min="2" max="4" width="37.1796875" style="22" customWidth="1"/>
    <col min="5" max="5" width="34" style="22" customWidth="1"/>
    <col min="6" max="16384" width="9.1796875" style="22"/>
  </cols>
  <sheetData>
    <row r="1" spans="1:5" ht="15.5">
      <c r="A1" s="21" t="s">
        <v>252</v>
      </c>
    </row>
    <row r="2" spans="1:5" ht="15" customHeight="1">
      <c r="A2" s="172" t="s">
        <v>220</v>
      </c>
      <c r="B2" s="67" t="s">
        <v>78</v>
      </c>
      <c r="C2" s="67" t="s">
        <v>79</v>
      </c>
      <c r="D2" s="13"/>
      <c r="E2" s="13"/>
    </row>
    <row r="3" spans="1:5" ht="26.25" customHeight="1">
      <c r="A3" s="172"/>
      <c r="B3" s="83" t="s">
        <v>453</v>
      </c>
      <c r="C3" s="168" t="s">
        <v>12</v>
      </c>
      <c r="D3" s="169" t="s">
        <v>430</v>
      </c>
      <c r="E3" s="64"/>
    </row>
    <row r="4" spans="1:5" ht="26">
      <c r="A4" s="3" t="s">
        <v>221</v>
      </c>
      <c r="B4" s="13" t="s">
        <v>222</v>
      </c>
      <c r="C4" s="13" t="s">
        <v>400</v>
      </c>
      <c r="D4" s="13" t="s">
        <v>223</v>
      </c>
      <c r="E4" s="13" t="s">
        <v>401</v>
      </c>
    </row>
    <row r="5" spans="1:5" ht="50">
      <c r="A5" s="68" t="s">
        <v>402</v>
      </c>
      <c r="B5" s="64" t="s">
        <v>403</v>
      </c>
      <c r="C5" s="64" t="s">
        <v>403</v>
      </c>
      <c r="D5" s="87" t="s">
        <v>404</v>
      </c>
      <c r="E5" s="170">
        <v>49</v>
      </c>
    </row>
    <row r="6" spans="1:5" ht="25">
      <c r="A6" s="68" t="s">
        <v>405</v>
      </c>
      <c r="B6" s="64" t="s">
        <v>403</v>
      </c>
      <c r="C6" s="64" t="s">
        <v>403</v>
      </c>
      <c r="D6" s="87" t="s">
        <v>404</v>
      </c>
      <c r="E6" s="170">
        <v>19</v>
      </c>
    </row>
    <row r="7" spans="1:5">
      <c r="A7" s="68" t="s">
        <v>406</v>
      </c>
      <c r="B7" s="64" t="s">
        <v>403</v>
      </c>
      <c r="C7" s="64" t="s">
        <v>403</v>
      </c>
      <c r="D7" s="87" t="s">
        <v>404</v>
      </c>
      <c r="E7" s="170">
        <v>6</v>
      </c>
    </row>
    <row r="13" spans="1:5">
      <c r="A13" s="26" t="s">
        <v>228</v>
      </c>
    </row>
    <row r="14" spans="1:5">
      <c r="A14" s="26" t="s">
        <v>229</v>
      </c>
    </row>
  </sheetData>
  <mergeCells count="1">
    <mergeCell ref="A2:A3"/>
  </mergeCells>
  <hyperlinks>
    <hyperlink ref="D3" r:id="rId1" location="?idSite=24&amp;period=range&amp;date=2018-07-01,2018-09-30&amp;category=General_Actions&amp;subcategory=General_Page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B3" sqref="B3"/>
    </sheetView>
  </sheetViews>
  <sheetFormatPr defaultColWidth="9.1796875" defaultRowHeight="12.5"/>
  <cols>
    <col min="1" max="1" width="22.1796875" style="27" customWidth="1"/>
    <col min="2" max="2" width="18.1796875" style="27" customWidth="1"/>
    <col min="3" max="3" width="12.7265625" style="27" customWidth="1"/>
    <col min="4" max="4" width="9.1796875" style="27"/>
    <col min="5" max="8" width="12.453125" style="27" customWidth="1"/>
    <col min="9" max="9" width="16.7265625" style="27" customWidth="1"/>
    <col min="10" max="10" width="13.54296875" style="27" customWidth="1"/>
    <col min="11" max="16384" width="9.1796875" style="27"/>
  </cols>
  <sheetData>
    <row r="1" spans="1:10" s="46" customFormat="1" ht="15.5">
      <c r="A1" s="45" t="s">
        <v>196</v>
      </c>
    </row>
    <row r="2" spans="1:10" ht="45" customHeight="1">
      <c r="A2" s="172" t="s">
        <v>38</v>
      </c>
      <c r="B2" s="34" t="s">
        <v>78</v>
      </c>
      <c r="C2" s="34" t="s">
        <v>79</v>
      </c>
      <c r="D2" s="41"/>
      <c r="E2" s="41"/>
      <c r="F2" s="41"/>
      <c r="G2" s="41"/>
      <c r="H2" s="41"/>
      <c r="I2" s="34" t="s">
        <v>83</v>
      </c>
      <c r="J2" s="34" t="s">
        <v>82</v>
      </c>
    </row>
    <row r="3" spans="1:10" ht="25.5" customHeight="1">
      <c r="A3" s="172"/>
      <c r="B3" s="83" t="s">
        <v>453</v>
      </c>
      <c r="C3" s="41" t="s">
        <v>12</v>
      </c>
      <c r="D3" s="1"/>
      <c r="E3" s="1"/>
      <c r="F3" s="1"/>
      <c r="G3" s="1"/>
      <c r="H3" s="1"/>
      <c r="I3" s="41"/>
      <c r="J3" s="35"/>
    </row>
    <row r="4" spans="1:10" ht="24" customHeight="1">
      <c r="A4" s="33" t="s">
        <v>44</v>
      </c>
      <c r="B4" s="13" t="s">
        <v>262</v>
      </c>
      <c r="C4" s="13" t="s">
        <v>0</v>
      </c>
      <c r="D4" s="13" t="s">
        <v>1</v>
      </c>
      <c r="E4" s="13" t="s">
        <v>41</v>
      </c>
      <c r="F4" s="16" t="s">
        <v>42</v>
      </c>
      <c r="G4" s="16" t="s">
        <v>4</v>
      </c>
      <c r="H4" s="16" t="s">
        <v>43</v>
      </c>
      <c r="I4" s="17" t="s">
        <v>40</v>
      </c>
      <c r="J4" s="18" t="s">
        <v>7</v>
      </c>
    </row>
    <row r="5" spans="1:10">
      <c r="A5" s="36"/>
      <c r="B5" s="35"/>
      <c r="C5" s="35"/>
      <c r="D5" s="35"/>
      <c r="E5" s="35"/>
      <c r="F5" s="35"/>
      <c r="G5" s="35"/>
      <c r="H5" s="35"/>
      <c r="I5" s="38"/>
      <c r="J5" s="38"/>
    </row>
    <row r="6" spans="1:10">
      <c r="A6" s="36"/>
      <c r="B6" s="35"/>
      <c r="C6" s="35"/>
      <c r="D6" s="35"/>
      <c r="E6" s="35"/>
      <c r="F6" s="35"/>
      <c r="G6" s="35"/>
      <c r="H6" s="35"/>
      <c r="I6" s="38"/>
      <c r="J6" s="38"/>
    </row>
    <row r="7" spans="1:10">
      <c r="A7" s="36"/>
      <c r="B7" s="35"/>
      <c r="C7" s="35"/>
      <c r="D7" s="35"/>
      <c r="E7" s="35"/>
      <c r="F7" s="35"/>
      <c r="G7" s="35"/>
      <c r="H7" s="35"/>
      <c r="I7" s="38"/>
      <c r="J7" s="38"/>
    </row>
    <row r="8" spans="1:10">
      <c r="A8" s="26" t="s">
        <v>228</v>
      </c>
    </row>
    <row r="9" spans="1:10">
      <c r="A9" s="26" t="s">
        <v>229</v>
      </c>
    </row>
    <row r="10" spans="1:10">
      <c r="A10" s="26" t="s">
        <v>233</v>
      </c>
    </row>
    <row r="11" spans="1:10">
      <c r="A11" s="26" t="s">
        <v>234</v>
      </c>
    </row>
    <row r="12" spans="1:10">
      <c r="A12" s="26" t="s">
        <v>235</v>
      </c>
    </row>
    <row r="13" spans="1:10">
      <c r="A13" s="26" t="s">
        <v>270</v>
      </c>
    </row>
  </sheetData>
  <mergeCells count="1">
    <mergeCell ref="A2:A3"/>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B3" sqref="B3"/>
    </sheetView>
  </sheetViews>
  <sheetFormatPr defaultColWidth="9.1796875" defaultRowHeight="14.5"/>
  <cols>
    <col min="1" max="1" width="18.7265625" style="22" customWidth="1"/>
    <col min="2" max="2" width="16.81640625" style="22" customWidth="1"/>
    <col min="3" max="4" width="16.1796875" style="22" customWidth="1"/>
    <col min="5" max="5" width="18.81640625" style="22" customWidth="1"/>
    <col min="6" max="6" width="29.26953125" style="22" customWidth="1"/>
    <col min="7" max="16384" width="9.1796875" style="22"/>
  </cols>
  <sheetData>
    <row r="1" spans="1:7" s="46" customFormat="1" ht="15.5">
      <c r="A1" s="45" t="s">
        <v>197</v>
      </c>
    </row>
    <row r="2" spans="1:7" ht="22.5" customHeight="1">
      <c r="A2" s="172" t="s">
        <v>45</v>
      </c>
      <c r="B2" s="67" t="s">
        <v>78</v>
      </c>
      <c r="C2" s="67" t="s">
        <v>79</v>
      </c>
      <c r="D2" s="13"/>
      <c r="E2" s="13"/>
      <c r="F2" s="13"/>
      <c r="G2" s="53"/>
    </row>
    <row r="3" spans="1:7" ht="33.75" customHeight="1">
      <c r="A3" s="172"/>
      <c r="B3" s="83" t="s">
        <v>453</v>
      </c>
      <c r="C3" s="66" t="s">
        <v>12</v>
      </c>
      <c r="D3" s="1"/>
      <c r="E3" s="1"/>
      <c r="F3" s="1"/>
      <c r="G3" s="53"/>
    </row>
    <row r="4" spans="1:7" ht="26.5">
      <c r="A4" s="65" t="s">
        <v>91</v>
      </c>
      <c r="B4" s="13" t="s">
        <v>84</v>
      </c>
      <c r="C4" s="13" t="s">
        <v>46</v>
      </c>
      <c r="D4" s="13" t="s">
        <v>47</v>
      </c>
      <c r="E4" s="13" t="s">
        <v>48</v>
      </c>
      <c r="F4" s="13" t="s">
        <v>226</v>
      </c>
      <c r="G4" s="53"/>
    </row>
    <row r="5" spans="1:7">
      <c r="A5" s="68" t="s">
        <v>311</v>
      </c>
      <c r="B5" s="64" t="s">
        <v>312</v>
      </c>
      <c r="C5" s="64" t="s">
        <v>313</v>
      </c>
      <c r="D5" s="64" t="s">
        <v>314</v>
      </c>
      <c r="E5" s="64" t="s">
        <v>315</v>
      </c>
      <c r="F5" s="39">
        <v>0</v>
      </c>
    </row>
    <row r="6" spans="1:7">
      <c r="A6" s="68" t="s">
        <v>316</v>
      </c>
      <c r="B6" s="64" t="s">
        <v>312</v>
      </c>
      <c r="C6" s="64" t="s">
        <v>317</v>
      </c>
      <c r="D6" s="64" t="s">
        <v>314</v>
      </c>
      <c r="E6" s="64" t="s">
        <v>315</v>
      </c>
      <c r="F6" s="39">
        <v>0</v>
      </c>
    </row>
    <row r="7" spans="1:7">
      <c r="A7" s="68" t="s">
        <v>318</v>
      </c>
      <c r="B7" s="64" t="s">
        <v>312</v>
      </c>
      <c r="C7" s="64" t="s">
        <v>319</v>
      </c>
      <c r="D7" s="64" t="s">
        <v>314</v>
      </c>
      <c r="E7" s="64" t="s">
        <v>315</v>
      </c>
      <c r="F7" s="39">
        <v>0</v>
      </c>
    </row>
    <row r="8" spans="1:7">
      <c r="A8" s="68" t="s">
        <v>320</v>
      </c>
      <c r="B8" s="64" t="s">
        <v>312</v>
      </c>
      <c r="C8" s="64" t="s">
        <v>321</v>
      </c>
      <c r="D8" s="64" t="s">
        <v>314</v>
      </c>
      <c r="E8" s="64" t="s">
        <v>315</v>
      </c>
      <c r="F8" s="39">
        <v>0</v>
      </c>
    </row>
    <row r="9" spans="1:7">
      <c r="A9" s="68" t="s">
        <v>322</v>
      </c>
      <c r="B9" s="64" t="s">
        <v>312</v>
      </c>
      <c r="C9" s="64" t="s">
        <v>323</v>
      </c>
      <c r="D9" s="64" t="s">
        <v>314</v>
      </c>
      <c r="E9" s="64" t="s">
        <v>315</v>
      </c>
      <c r="F9" s="39">
        <v>0</v>
      </c>
    </row>
    <row r="10" spans="1:7">
      <c r="A10" s="68" t="s">
        <v>324</v>
      </c>
      <c r="B10" s="64" t="s">
        <v>312</v>
      </c>
      <c r="C10" s="64" t="s">
        <v>325</v>
      </c>
      <c r="D10" s="64" t="s">
        <v>314</v>
      </c>
      <c r="E10" s="64" t="s">
        <v>315</v>
      </c>
      <c r="F10" s="39">
        <v>0</v>
      </c>
    </row>
    <row r="11" spans="1:7">
      <c r="A11" s="68" t="s">
        <v>326</v>
      </c>
      <c r="B11" s="64" t="s">
        <v>312</v>
      </c>
      <c r="C11" s="64" t="s">
        <v>327</v>
      </c>
      <c r="D11" s="64" t="s">
        <v>314</v>
      </c>
      <c r="E11" s="64" t="s">
        <v>315</v>
      </c>
      <c r="F11" s="39">
        <v>0</v>
      </c>
    </row>
    <row r="12" spans="1:7">
      <c r="A12" s="68" t="s">
        <v>328</v>
      </c>
      <c r="B12" s="64" t="s">
        <v>312</v>
      </c>
      <c r="C12" s="64" t="s">
        <v>329</v>
      </c>
      <c r="D12" s="64" t="s">
        <v>330</v>
      </c>
      <c r="E12" s="64" t="s">
        <v>315</v>
      </c>
      <c r="F12" s="39">
        <v>0</v>
      </c>
    </row>
    <row r="13" spans="1:7">
      <c r="A13" s="68" t="s">
        <v>331</v>
      </c>
      <c r="B13" s="64" t="s">
        <v>312</v>
      </c>
      <c r="C13" s="64" t="s">
        <v>332</v>
      </c>
      <c r="D13" s="64" t="s">
        <v>314</v>
      </c>
      <c r="E13" s="64" t="s">
        <v>315</v>
      </c>
      <c r="F13" s="39">
        <v>0</v>
      </c>
    </row>
    <row r="14" spans="1:7">
      <c r="A14" s="68" t="s">
        <v>333</v>
      </c>
      <c r="B14" s="64" t="s">
        <v>312</v>
      </c>
      <c r="C14" s="64" t="s">
        <v>334</v>
      </c>
      <c r="D14" s="64" t="s">
        <v>314</v>
      </c>
      <c r="E14" s="64" t="s">
        <v>315</v>
      </c>
      <c r="F14" s="39">
        <v>0</v>
      </c>
    </row>
    <row r="15" spans="1:7">
      <c r="A15" s="68" t="s">
        <v>335</v>
      </c>
      <c r="B15" s="64" t="s">
        <v>312</v>
      </c>
      <c r="C15" s="64" t="s">
        <v>336</v>
      </c>
      <c r="D15" s="64" t="s">
        <v>314</v>
      </c>
      <c r="E15" s="64" t="s">
        <v>315</v>
      </c>
      <c r="F15" s="39">
        <v>0</v>
      </c>
    </row>
    <row r="16" spans="1:7">
      <c r="A16" s="68" t="s">
        <v>337</v>
      </c>
      <c r="B16" s="64" t="s">
        <v>312</v>
      </c>
      <c r="C16" s="64" t="s">
        <v>338</v>
      </c>
      <c r="D16" s="64" t="s">
        <v>314</v>
      </c>
      <c r="E16" s="64" t="s">
        <v>315</v>
      </c>
      <c r="F16" s="39">
        <v>0</v>
      </c>
    </row>
    <row r="17" spans="1:6">
      <c r="A17" s="68" t="s">
        <v>339</v>
      </c>
      <c r="B17" s="64" t="s">
        <v>312</v>
      </c>
      <c r="C17" s="64" t="s">
        <v>317</v>
      </c>
      <c r="D17" s="64" t="s">
        <v>314</v>
      </c>
      <c r="E17" s="64" t="s">
        <v>315</v>
      </c>
      <c r="F17" s="39">
        <v>0</v>
      </c>
    </row>
    <row r="18" spans="1:6">
      <c r="A18" s="68" t="s">
        <v>340</v>
      </c>
      <c r="B18" s="64" t="s">
        <v>312</v>
      </c>
      <c r="C18" s="64" t="s">
        <v>336</v>
      </c>
      <c r="D18" s="64" t="s">
        <v>314</v>
      </c>
      <c r="E18" s="64" t="s">
        <v>315</v>
      </c>
      <c r="F18" s="39">
        <v>0</v>
      </c>
    </row>
    <row r="19" spans="1:6">
      <c r="A19" s="68" t="s">
        <v>340</v>
      </c>
      <c r="B19" s="64" t="s">
        <v>312</v>
      </c>
      <c r="C19" s="64" t="s">
        <v>341</v>
      </c>
      <c r="D19" s="64" t="s">
        <v>314</v>
      </c>
      <c r="E19" s="64" t="s">
        <v>315</v>
      </c>
      <c r="F19" s="39">
        <v>0</v>
      </c>
    </row>
    <row r="20" spans="1:6">
      <c r="A20" s="68" t="s">
        <v>342</v>
      </c>
      <c r="B20" s="64" t="s">
        <v>312</v>
      </c>
      <c r="C20" s="64" t="s">
        <v>343</v>
      </c>
      <c r="D20" s="64" t="s">
        <v>314</v>
      </c>
      <c r="E20" s="64" t="s">
        <v>315</v>
      </c>
      <c r="F20" s="39">
        <v>0</v>
      </c>
    </row>
    <row r="21" spans="1:6">
      <c r="A21" s="68" t="s">
        <v>344</v>
      </c>
      <c r="B21" s="64" t="s">
        <v>312</v>
      </c>
      <c r="C21" s="64" t="s">
        <v>345</v>
      </c>
      <c r="D21" s="64" t="s">
        <v>314</v>
      </c>
      <c r="E21" s="64" t="s">
        <v>315</v>
      </c>
      <c r="F21" s="39">
        <v>0</v>
      </c>
    </row>
    <row r="22" spans="1:6">
      <c r="A22" s="68" t="s">
        <v>346</v>
      </c>
      <c r="B22" s="64" t="s">
        <v>312</v>
      </c>
      <c r="C22" s="64" t="s">
        <v>347</v>
      </c>
      <c r="D22" s="64" t="s">
        <v>314</v>
      </c>
      <c r="E22" s="64" t="s">
        <v>315</v>
      </c>
      <c r="F22" s="39">
        <v>0</v>
      </c>
    </row>
    <row r="23" spans="1:6">
      <c r="A23" s="68" t="s">
        <v>348</v>
      </c>
      <c r="B23" s="64" t="s">
        <v>312</v>
      </c>
      <c r="C23" s="64" t="s">
        <v>349</v>
      </c>
      <c r="D23" s="64" t="s">
        <v>314</v>
      </c>
      <c r="E23" s="64" t="s">
        <v>315</v>
      </c>
      <c r="F23" s="39">
        <v>0</v>
      </c>
    </row>
    <row r="24" spans="1:6">
      <c r="A24" s="68" t="s">
        <v>350</v>
      </c>
      <c r="B24" s="64" t="s">
        <v>312</v>
      </c>
      <c r="C24" s="64" t="s">
        <v>351</v>
      </c>
      <c r="D24" s="64" t="s">
        <v>314</v>
      </c>
      <c r="E24" s="64" t="s">
        <v>315</v>
      </c>
      <c r="F24" s="39">
        <v>0</v>
      </c>
    </row>
    <row r="25" spans="1:6">
      <c r="A25" s="68" t="s">
        <v>352</v>
      </c>
      <c r="B25" s="64" t="s">
        <v>312</v>
      </c>
      <c r="C25" s="64" t="s">
        <v>353</v>
      </c>
      <c r="D25" s="64" t="s">
        <v>314</v>
      </c>
      <c r="E25" s="64" t="s">
        <v>315</v>
      </c>
      <c r="F25" s="39">
        <v>0</v>
      </c>
    </row>
    <row r="26" spans="1:6">
      <c r="A26" s="68" t="s">
        <v>354</v>
      </c>
      <c r="B26" s="64" t="s">
        <v>312</v>
      </c>
      <c r="C26" s="64" t="s">
        <v>355</v>
      </c>
      <c r="D26" s="64" t="s">
        <v>314</v>
      </c>
      <c r="E26" s="64" t="s">
        <v>315</v>
      </c>
      <c r="F26" s="39">
        <v>0</v>
      </c>
    </row>
    <row r="27" spans="1:6">
      <c r="A27" s="68" t="s">
        <v>356</v>
      </c>
      <c r="B27" s="64" t="s">
        <v>312</v>
      </c>
      <c r="C27" s="64" t="s">
        <v>357</v>
      </c>
      <c r="D27" s="64" t="s">
        <v>314</v>
      </c>
      <c r="E27" s="64" t="s">
        <v>315</v>
      </c>
      <c r="F27" s="39">
        <v>0</v>
      </c>
    </row>
    <row r="28" spans="1:6">
      <c r="A28" s="68" t="s">
        <v>358</v>
      </c>
      <c r="B28" s="64" t="s">
        <v>312</v>
      </c>
      <c r="C28" s="64" t="s">
        <v>359</v>
      </c>
      <c r="D28" s="64" t="s">
        <v>314</v>
      </c>
      <c r="E28" s="64" t="s">
        <v>315</v>
      </c>
      <c r="F28" s="39">
        <v>0</v>
      </c>
    </row>
    <row r="29" spans="1:6">
      <c r="A29" s="68" t="s">
        <v>360</v>
      </c>
      <c r="B29" s="64" t="s">
        <v>312</v>
      </c>
      <c r="C29" s="64" t="s">
        <v>361</v>
      </c>
      <c r="D29" s="64" t="s">
        <v>314</v>
      </c>
      <c r="E29" s="64" t="s">
        <v>315</v>
      </c>
      <c r="F29" s="39">
        <v>0</v>
      </c>
    </row>
    <row r="30" spans="1:6">
      <c r="A30" s="68" t="s">
        <v>362</v>
      </c>
      <c r="B30" s="64" t="s">
        <v>312</v>
      </c>
      <c r="C30" s="64" t="s">
        <v>363</v>
      </c>
      <c r="D30" s="64" t="s">
        <v>314</v>
      </c>
      <c r="E30" s="64" t="s">
        <v>315</v>
      </c>
      <c r="F30" s="39">
        <v>0</v>
      </c>
    </row>
    <row r="31" spans="1:6">
      <c r="A31" s="68" t="s">
        <v>364</v>
      </c>
      <c r="B31" s="64" t="s">
        <v>312</v>
      </c>
      <c r="C31" s="64" t="s">
        <v>365</v>
      </c>
      <c r="D31" s="64" t="s">
        <v>314</v>
      </c>
      <c r="E31" s="64" t="s">
        <v>315</v>
      </c>
      <c r="F31" s="39">
        <v>0</v>
      </c>
    </row>
    <row r="32" spans="1:6">
      <c r="A32" s="68" t="s">
        <v>366</v>
      </c>
      <c r="B32" s="64" t="s">
        <v>312</v>
      </c>
      <c r="C32" s="64" t="s">
        <v>367</v>
      </c>
      <c r="D32" s="64" t="s">
        <v>314</v>
      </c>
      <c r="E32" s="64" t="s">
        <v>315</v>
      </c>
      <c r="F32" s="39">
        <v>0</v>
      </c>
    </row>
    <row r="33" spans="1:6">
      <c r="A33" s="68" t="s">
        <v>368</v>
      </c>
      <c r="B33" s="64" t="s">
        <v>312</v>
      </c>
      <c r="C33" s="64" t="s">
        <v>369</v>
      </c>
      <c r="D33" s="64" t="s">
        <v>314</v>
      </c>
      <c r="E33" s="64" t="s">
        <v>315</v>
      </c>
      <c r="F33" s="39">
        <v>0</v>
      </c>
    </row>
    <row r="34" spans="1:6">
      <c r="A34" s="68" t="s">
        <v>370</v>
      </c>
      <c r="B34" s="64" t="s">
        <v>312</v>
      </c>
      <c r="C34" s="64" t="s">
        <v>371</v>
      </c>
      <c r="D34" s="64" t="s">
        <v>314</v>
      </c>
      <c r="E34" s="64" t="s">
        <v>315</v>
      </c>
      <c r="F34" s="39">
        <v>0</v>
      </c>
    </row>
    <row r="35" spans="1:6">
      <c r="A35" s="22" t="s">
        <v>228</v>
      </c>
    </row>
    <row r="36" spans="1:6">
      <c r="A36" s="22" t="s">
        <v>229</v>
      </c>
    </row>
    <row r="37" spans="1:6">
      <c r="A37" s="22" t="s">
        <v>52</v>
      </c>
    </row>
    <row r="38" spans="1:6">
      <c r="A38" s="22" t="s">
        <v>53</v>
      </c>
    </row>
  </sheetData>
  <mergeCells count="1">
    <mergeCell ref="A2:A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
  <sheetViews>
    <sheetView workbookViewId="0">
      <selection activeCell="A3" sqref="A3"/>
    </sheetView>
  </sheetViews>
  <sheetFormatPr defaultColWidth="9.1796875" defaultRowHeight="14.5"/>
  <cols>
    <col min="1" max="16384" width="9.1796875" style="22"/>
  </cols>
  <sheetData>
    <row r="1" spans="1:15" s="54" customFormat="1" ht="15.5">
      <c r="A1" s="8" t="s">
        <v>198</v>
      </c>
      <c r="B1" s="9"/>
      <c r="C1" s="9"/>
      <c r="D1" s="9"/>
      <c r="E1" s="9"/>
      <c r="F1" s="9"/>
      <c r="G1" s="9"/>
      <c r="H1" s="9"/>
      <c r="I1" s="9"/>
      <c r="J1" s="9"/>
      <c r="K1" s="9"/>
      <c r="L1" s="9"/>
      <c r="M1" s="9"/>
      <c r="N1" s="9"/>
      <c r="O1" s="9"/>
    </row>
    <row r="2" spans="1:15">
      <c r="A2" s="2"/>
    </row>
    <row r="3" spans="1:15">
      <c r="A3" t="s">
        <v>372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B3" sqref="B3"/>
    </sheetView>
  </sheetViews>
  <sheetFormatPr defaultColWidth="9.1796875" defaultRowHeight="14.5"/>
  <cols>
    <col min="1" max="1" width="25.1796875" style="22" customWidth="1"/>
    <col min="2" max="2" width="17.81640625" style="22" customWidth="1"/>
    <col min="3" max="3" width="24.7265625" style="22" customWidth="1"/>
    <col min="4" max="4" width="19" style="22" customWidth="1"/>
    <col min="5" max="5" width="24" style="22" customWidth="1"/>
    <col min="6" max="16384" width="9.1796875" style="22"/>
  </cols>
  <sheetData>
    <row r="1" spans="1:5" ht="15.5">
      <c r="A1" s="21" t="s">
        <v>199</v>
      </c>
    </row>
    <row r="2" spans="1:5" ht="22.5" customHeight="1">
      <c r="A2" s="172" t="s">
        <v>54</v>
      </c>
      <c r="B2" s="67" t="s">
        <v>78</v>
      </c>
      <c r="C2" s="67" t="s">
        <v>79</v>
      </c>
      <c r="D2" s="13"/>
      <c r="E2" s="13"/>
    </row>
    <row r="3" spans="1:5" ht="21.75" customHeight="1">
      <c r="A3" s="172"/>
      <c r="B3" s="83" t="s">
        <v>453</v>
      </c>
      <c r="C3" s="66" t="s">
        <v>12</v>
      </c>
      <c r="D3" s="1"/>
      <c r="E3" s="1"/>
    </row>
    <row r="4" spans="1:5" ht="26">
      <c r="A4" s="65" t="s">
        <v>55</v>
      </c>
      <c r="B4" s="13" t="s">
        <v>85</v>
      </c>
      <c r="C4" s="13" t="s">
        <v>56</v>
      </c>
      <c r="D4" s="13" t="s">
        <v>57</v>
      </c>
      <c r="E4" s="13" t="s">
        <v>71</v>
      </c>
    </row>
    <row r="5" spans="1:5">
      <c r="A5" s="12" t="s">
        <v>58</v>
      </c>
      <c r="B5" s="64">
        <v>30</v>
      </c>
      <c r="C5" s="64" t="s">
        <v>373</v>
      </c>
      <c r="D5" s="64" t="s">
        <v>374</v>
      </c>
      <c r="E5" s="64" t="s">
        <v>375</v>
      </c>
    </row>
    <row r="6" spans="1:5" ht="26">
      <c r="A6" s="12" t="s">
        <v>59</v>
      </c>
      <c r="B6" s="64">
        <v>5</v>
      </c>
      <c r="C6" s="64" t="s">
        <v>376</v>
      </c>
      <c r="D6" s="64" t="s">
        <v>374</v>
      </c>
      <c r="E6" s="64" t="s">
        <v>375</v>
      </c>
    </row>
    <row r="7" spans="1:5">
      <c r="A7" s="12" t="s">
        <v>60</v>
      </c>
      <c r="B7" s="64">
        <v>6</v>
      </c>
      <c r="C7" s="64" t="s">
        <v>377</v>
      </c>
      <c r="D7" s="64" t="s">
        <v>374</v>
      </c>
      <c r="E7" s="64" t="s">
        <v>375</v>
      </c>
    </row>
    <row r="8" spans="1:5" ht="26">
      <c r="A8" s="12" t="s">
        <v>61</v>
      </c>
      <c r="B8" s="64"/>
      <c r="C8" s="64"/>
      <c r="D8" s="64"/>
      <c r="E8" s="64"/>
    </row>
    <row r="9" spans="1:5" ht="26">
      <c r="A9" s="12" t="s">
        <v>62</v>
      </c>
      <c r="B9" s="64"/>
      <c r="C9" s="64"/>
      <c r="D9" s="64"/>
      <c r="E9" s="64"/>
    </row>
    <row r="10" spans="1:5">
      <c r="A10" s="12" t="s">
        <v>63</v>
      </c>
      <c r="B10" s="64">
        <v>20</v>
      </c>
      <c r="C10" s="64" t="s">
        <v>304</v>
      </c>
      <c r="D10" s="64" t="s">
        <v>374</v>
      </c>
      <c r="E10" s="64" t="s">
        <v>378</v>
      </c>
    </row>
    <row r="11" spans="1:5">
      <c r="A11" s="12" t="s">
        <v>64</v>
      </c>
      <c r="B11" s="64"/>
      <c r="C11" s="64"/>
      <c r="D11" s="64"/>
      <c r="E11" s="64"/>
    </row>
    <row r="12" spans="1:5">
      <c r="A12" s="65" t="s">
        <v>72</v>
      </c>
      <c r="B12" s="64"/>
      <c r="C12" s="64"/>
      <c r="D12" s="64"/>
      <c r="E12" s="64"/>
    </row>
    <row r="13" spans="1:5">
      <c r="A13" s="12" t="s">
        <v>65</v>
      </c>
      <c r="B13" s="64"/>
      <c r="C13" s="64"/>
      <c r="D13" s="64"/>
      <c r="E13" s="64"/>
    </row>
    <row r="14" spans="1:5">
      <c r="A14" s="12" t="s">
        <v>66</v>
      </c>
      <c r="B14" s="64"/>
      <c r="C14" s="64"/>
      <c r="D14" s="64"/>
      <c r="E14" s="64"/>
    </row>
    <row r="15" spans="1:5">
      <c r="A15" s="12" t="s">
        <v>67</v>
      </c>
      <c r="B15" s="64"/>
      <c r="C15" s="64"/>
      <c r="D15" s="64"/>
      <c r="E15" s="64"/>
    </row>
    <row r="16" spans="1:5">
      <c r="A16" s="12" t="s">
        <v>68</v>
      </c>
      <c r="B16" s="64"/>
      <c r="C16" s="64"/>
      <c r="D16" s="64"/>
      <c r="E16" s="64"/>
    </row>
    <row r="17" spans="1:5">
      <c r="A17" s="12" t="s">
        <v>69</v>
      </c>
      <c r="B17" s="64"/>
      <c r="C17" s="64"/>
      <c r="D17" s="64"/>
      <c r="E17" s="64"/>
    </row>
    <row r="18" spans="1:5">
      <c r="A18" s="12" t="s">
        <v>70</v>
      </c>
      <c r="B18" s="64"/>
      <c r="C18" s="64"/>
      <c r="D18" s="64"/>
      <c r="E18" s="64"/>
    </row>
    <row r="19" spans="1:5">
      <c r="A19" s="12" t="s">
        <v>64</v>
      </c>
      <c r="B19" s="64"/>
      <c r="C19" s="64"/>
      <c r="D19" s="64"/>
      <c r="E19" s="64"/>
    </row>
    <row r="20" spans="1:5">
      <c r="A20" s="26" t="s">
        <v>228</v>
      </c>
      <c r="B20" s="48"/>
      <c r="C20" s="48"/>
      <c r="D20" s="48"/>
      <c r="E20" s="48"/>
    </row>
    <row r="21" spans="1:5">
      <c r="A21" s="26" t="s">
        <v>229</v>
      </c>
      <c r="B21" s="48"/>
      <c r="C21" s="48"/>
      <c r="D21" s="48"/>
      <c r="E21" s="48"/>
    </row>
    <row r="22" spans="1:5">
      <c r="A22" s="26" t="s">
        <v>379</v>
      </c>
      <c r="B22" s="48"/>
      <c r="C22" s="48"/>
      <c r="D22" s="48"/>
      <c r="E22" s="48"/>
    </row>
    <row r="23" spans="1:5">
      <c r="A23" s="26" t="s">
        <v>380</v>
      </c>
      <c r="B23" s="48"/>
      <c r="C23" s="48"/>
      <c r="D23" s="48"/>
      <c r="E23" s="48"/>
    </row>
    <row r="24" spans="1:5">
      <c r="B24" s="48"/>
      <c r="C24" s="48"/>
      <c r="D24" s="48"/>
      <c r="E24" s="48"/>
    </row>
  </sheetData>
  <mergeCells count="1">
    <mergeCell ref="A2:A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B3" sqref="B3"/>
    </sheetView>
  </sheetViews>
  <sheetFormatPr defaultColWidth="9.1796875" defaultRowHeight="14.5"/>
  <cols>
    <col min="1" max="2" width="16" style="22" customWidth="1"/>
    <col min="3" max="3" width="9.1796875" style="22"/>
    <col min="4" max="4" width="11.81640625" style="22" customWidth="1"/>
    <col min="5" max="8" width="12.453125" style="27" customWidth="1"/>
    <col min="9" max="9" width="14.26953125" style="22" customWidth="1"/>
    <col min="10" max="10" width="15.26953125" style="22" customWidth="1"/>
    <col min="11" max="16384" width="9.1796875" style="22"/>
  </cols>
  <sheetData>
    <row r="1" spans="1:10" ht="15.5">
      <c r="A1" s="21" t="s">
        <v>200</v>
      </c>
      <c r="E1" s="22"/>
      <c r="F1" s="22"/>
      <c r="G1" s="22"/>
      <c r="H1" s="22"/>
    </row>
    <row r="2" spans="1:10">
      <c r="A2" s="172" t="s">
        <v>73</v>
      </c>
      <c r="B2" s="34" t="s">
        <v>78</v>
      </c>
      <c r="C2" s="34" t="s">
        <v>79</v>
      </c>
      <c r="D2" s="34" t="s">
        <v>74</v>
      </c>
      <c r="E2" s="41"/>
      <c r="F2" s="41"/>
      <c r="G2" s="41"/>
      <c r="H2" s="41"/>
      <c r="I2" s="19" t="s">
        <v>75</v>
      </c>
      <c r="J2" s="19" t="s">
        <v>7</v>
      </c>
    </row>
    <row r="3" spans="1:10" ht="25">
      <c r="A3" s="172"/>
      <c r="B3" s="83" t="s">
        <v>453</v>
      </c>
      <c r="C3" s="72" t="s">
        <v>12</v>
      </c>
      <c r="D3" s="35" t="s">
        <v>224</v>
      </c>
      <c r="E3" s="1"/>
      <c r="F3" s="1"/>
      <c r="G3" s="1"/>
      <c r="H3" s="1"/>
      <c r="I3" s="41">
        <v>36</v>
      </c>
      <c r="J3" s="91">
        <v>0</v>
      </c>
    </row>
    <row r="4" spans="1:10" ht="34.5" customHeight="1">
      <c r="A4" s="33" t="s">
        <v>10</v>
      </c>
      <c r="B4" s="13" t="s">
        <v>295</v>
      </c>
      <c r="C4" s="13" t="s">
        <v>0</v>
      </c>
      <c r="D4" s="13" t="s">
        <v>76</v>
      </c>
      <c r="E4" s="13" t="s">
        <v>41</v>
      </c>
      <c r="F4" s="13" t="s">
        <v>42</v>
      </c>
      <c r="G4" s="13" t="s">
        <v>4</v>
      </c>
      <c r="H4" s="13" t="s">
        <v>43</v>
      </c>
      <c r="I4" s="17" t="s">
        <v>40</v>
      </c>
      <c r="J4" s="17" t="s">
        <v>7</v>
      </c>
    </row>
    <row r="5" spans="1:10">
      <c r="A5" s="73" t="s">
        <v>299</v>
      </c>
      <c r="B5" s="35">
        <v>4</v>
      </c>
      <c r="C5" s="71">
        <v>4</v>
      </c>
      <c r="D5" s="71">
        <v>4</v>
      </c>
      <c r="E5" s="71">
        <v>4</v>
      </c>
      <c r="F5" s="71">
        <v>4</v>
      </c>
      <c r="G5" s="71">
        <v>4</v>
      </c>
      <c r="H5" s="71">
        <v>4</v>
      </c>
      <c r="I5" s="38">
        <v>4</v>
      </c>
      <c r="J5" s="76">
        <v>0</v>
      </c>
    </row>
    <row r="6" spans="1:10">
      <c r="A6" s="73" t="s">
        <v>300</v>
      </c>
      <c r="B6" s="71">
        <v>4</v>
      </c>
      <c r="C6" s="71">
        <v>4</v>
      </c>
      <c r="D6" s="71">
        <v>4</v>
      </c>
      <c r="E6" s="71">
        <v>4</v>
      </c>
      <c r="F6" s="71">
        <v>4</v>
      </c>
      <c r="G6" s="71">
        <v>4</v>
      </c>
      <c r="H6" s="71">
        <v>4</v>
      </c>
      <c r="I6" s="38">
        <v>4</v>
      </c>
      <c r="J6" s="76">
        <v>0</v>
      </c>
    </row>
    <row r="7" spans="1:10">
      <c r="A7" s="73" t="s">
        <v>301</v>
      </c>
      <c r="B7" s="71">
        <v>2</v>
      </c>
      <c r="C7" s="71">
        <v>2</v>
      </c>
      <c r="D7" s="71">
        <v>2</v>
      </c>
      <c r="E7" s="71">
        <v>2</v>
      </c>
      <c r="F7" s="71">
        <v>2</v>
      </c>
      <c r="G7" s="71">
        <v>2</v>
      </c>
      <c r="H7" s="71">
        <v>0</v>
      </c>
      <c r="I7" s="38">
        <v>2</v>
      </c>
      <c r="J7" s="76">
        <v>0</v>
      </c>
    </row>
    <row r="8" spans="1:10" ht="25">
      <c r="A8" s="73" t="s">
        <v>302</v>
      </c>
      <c r="B8" s="71">
        <v>11</v>
      </c>
      <c r="C8" s="71">
        <v>8</v>
      </c>
      <c r="D8" s="71">
        <v>5</v>
      </c>
      <c r="E8" s="71">
        <v>6</v>
      </c>
      <c r="F8" s="71">
        <v>11</v>
      </c>
      <c r="G8" s="71">
        <v>5</v>
      </c>
      <c r="H8" s="71">
        <v>4</v>
      </c>
      <c r="I8" s="38">
        <v>12</v>
      </c>
      <c r="J8" s="76">
        <v>0</v>
      </c>
    </row>
    <row r="9" spans="1:10">
      <c r="A9" s="73" t="s">
        <v>303</v>
      </c>
      <c r="B9" s="71">
        <v>14</v>
      </c>
      <c r="C9" s="71">
        <v>14</v>
      </c>
      <c r="D9" s="71">
        <v>14</v>
      </c>
      <c r="E9" s="71">
        <v>14</v>
      </c>
      <c r="F9" s="71">
        <v>14</v>
      </c>
      <c r="G9" s="71">
        <v>14</v>
      </c>
      <c r="H9" s="71">
        <v>0</v>
      </c>
      <c r="I9" s="38">
        <v>14</v>
      </c>
      <c r="J9" s="76">
        <v>0</v>
      </c>
    </row>
    <row r="10" spans="1:10">
      <c r="A10" s="73" t="s">
        <v>304</v>
      </c>
      <c r="B10" s="71">
        <v>1</v>
      </c>
      <c r="C10" s="71">
        <v>1</v>
      </c>
      <c r="D10" s="71">
        <v>2</v>
      </c>
      <c r="E10" s="71">
        <v>1</v>
      </c>
      <c r="F10" s="71">
        <v>1</v>
      </c>
      <c r="G10" s="71">
        <v>2</v>
      </c>
      <c r="H10" s="71">
        <v>1</v>
      </c>
      <c r="I10" s="38">
        <v>2</v>
      </c>
      <c r="J10" s="76">
        <v>0</v>
      </c>
    </row>
    <row r="11" spans="1:10">
      <c r="A11" s="36"/>
      <c r="B11" s="35"/>
      <c r="C11" s="35"/>
      <c r="D11" s="35"/>
      <c r="E11" s="55"/>
      <c r="F11" s="55"/>
      <c r="G11" s="55"/>
      <c r="H11" s="55"/>
      <c r="I11" s="38"/>
      <c r="J11" s="38"/>
    </row>
    <row r="12" spans="1:10">
      <c r="A12" s="26" t="s">
        <v>228</v>
      </c>
      <c r="B12" s="27"/>
      <c r="C12" s="27"/>
      <c r="D12" s="27"/>
      <c r="I12" s="27"/>
      <c r="J12" s="27"/>
    </row>
    <row r="13" spans="1:10">
      <c r="A13" s="26" t="s">
        <v>229</v>
      </c>
      <c r="B13" s="27"/>
      <c r="C13" s="27"/>
      <c r="D13" s="27"/>
      <c r="I13" s="27"/>
      <c r="J13" s="27"/>
    </row>
    <row r="14" spans="1:10">
      <c r="A14" s="26" t="s">
        <v>294</v>
      </c>
      <c r="B14" s="27"/>
      <c r="C14" s="27"/>
      <c r="D14" s="27"/>
      <c r="I14" s="27"/>
      <c r="J14" s="27"/>
    </row>
    <row r="15" spans="1:10">
      <c r="A15" s="26" t="s">
        <v>399</v>
      </c>
      <c r="B15" s="27"/>
      <c r="C15" s="27"/>
      <c r="D15" s="27"/>
      <c r="I15" s="27"/>
      <c r="J15" s="27"/>
    </row>
    <row r="16" spans="1:10">
      <c r="B16" s="27"/>
      <c r="C16" s="27"/>
      <c r="D16" s="27"/>
      <c r="I16" s="27"/>
      <c r="J16" s="27"/>
    </row>
  </sheetData>
  <mergeCells count="1">
    <mergeCell ref="A2:A3"/>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G3" sqref="G3"/>
    </sheetView>
  </sheetViews>
  <sheetFormatPr defaultColWidth="9.1796875" defaultRowHeight="12.5"/>
  <cols>
    <col min="1" max="1" width="27.81640625" style="27" customWidth="1"/>
    <col min="2" max="2" width="19.1796875" style="23" customWidth="1"/>
    <col min="3" max="3" width="23.1796875" style="23" customWidth="1"/>
    <col min="4" max="4" width="34.7265625" style="23" customWidth="1"/>
    <col min="5" max="5" width="9.1796875" style="27"/>
    <col min="6" max="6" width="15.81640625" style="27" customWidth="1"/>
    <col min="7" max="7" width="17.81640625" style="27" customWidth="1"/>
    <col min="8" max="8" width="21.81640625" style="27" customWidth="1"/>
    <col min="9" max="10" width="16.1796875" style="27" customWidth="1"/>
    <col min="11" max="16384" width="9.1796875" style="27"/>
  </cols>
  <sheetData>
    <row r="1" spans="1:10" s="22" customFormat="1" ht="15.5">
      <c r="A1" s="21" t="s">
        <v>201</v>
      </c>
    </row>
    <row r="2" spans="1:10" ht="30" customHeight="1">
      <c r="A2" s="172" t="s">
        <v>381</v>
      </c>
      <c r="B2" s="67" t="s">
        <v>78</v>
      </c>
      <c r="C2" s="67" t="s">
        <v>79</v>
      </c>
      <c r="D2" s="67" t="s">
        <v>88</v>
      </c>
      <c r="F2" s="172" t="s">
        <v>382</v>
      </c>
      <c r="G2" s="67" t="s">
        <v>78</v>
      </c>
      <c r="H2" s="11"/>
      <c r="I2" s="11"/>
      <c r="J2" s="11"/>
    </row>
    <row r="3" spans="1:10" ht="27" customHeight="1">
      <c r="A3" s="172"/>
      <c r="B3" s="83" t="s">
        <v>453</v>
      </c>
      <c r="C3" s="72" t="s">
        <v>12</v>
      </c>
      <c r="D3" s="66">
        <v>2</v>
      </c>
      <c r="F3" s="172"/>
      <c r="G3" s="83" t="s">
        <v>453</v>
      </c>
      <c r="H3" s="72"/>
      <c r="I3" s="66"/>
      <c r="J3" s="66"/>
    </row>
    <row r="4" spans="1:10" ht="33" customHeight="1">
      <c r="A4" s="31" t="s">
        <v>86</v>
      </c>
      <c r="B4" s="13" t="s">
        <v>257</v>
      </c>
      <c r="C4" s="13" t="s">
        <v>89</v>
      </c>
      <c r="D4" s="13" t="s">
        <v>87</v>
      </c>
      <c r="F4" s="31" t="s">
        <v>22</v>
      </c>
      <c r="G4" s="13" t="s">
        <v>258</v>
      </c>
      <c r="H4" s="13" t="s">
        <v>255</v>
      </c>
      <c r="I4" s="13" t="s">
        <v>256</v>
      </c>
      <c r="J4" s="13" t="s">
        <v>90</v>
      </c>
    </row>
    <row r="5" spans="1:10">
      <c r="A5" s="27" t="s">
        <v>384</v>
      </c>
      <c r="B5" s="80" t="s">
        <v>398</v>
      </c>
      <c r="C5" s="64" t="s">
        <v>383</v>
      </c>
      <c r="D5" s="64" t="s">
        <v>385</v>
      </c>
      <c r="F5" s="73" t="s">
        <v>299</v>
      </c>
      <c r="G5" s="64"/>
      <c r="H5" s="64">
        <v>1</v>
      </c>
      <c r="I5" s="64"/>
      <c r="J5" s="64">
        <v>3</v>
      </c>
    </row>
    <row r="6" spans="1:10">
      <c r="A6" s="27" t="s">
        <v>386</v>
      </c>
      <c r="B6" s="80" t="s">
        <v>398</v>
      </c>
      <c r="C6" s="64" t="s">
        <v>383</v>
      </c>
      <c r="D6" s="64" t="s">
        <v>385</v>
      </c>
      <c r="F6" s="73" t="s">
        <v>300</v>
      </c>
      <c r="G6" s="64"/>
      <c r="H6" s="64"/>
      <c r="I6" s="64"/>
      <c r="J6" s="64">
        <v>4</v>
      </c>
    </row>
    <row r="7" spans="1:10">
      <c r="B7" s="80"/>
      <c r="C7" s="64"/>
      <c r="D7" s="64"/>
      <c r="F7" s="73" t="s">
        <v>301</v>
      </c>
      <c r="G7" s="71"/>
      <c r="H7" s="64"/>
      <c r="I7" s="64"/>
      <c r="J7" s="64">
        <v>2</v>
      </c>
    </row>
    <row r="8" spans="1:10" ht="25">
      <c r="A8" s="81" t="s">
        <v>387</v>
      </c>
      <c r="B8" s="64"/>
      <c r="C8" s="64"/>
      <c r="D8" s="64"/>
      <c r="F8" s="73" t="s">
        <v>302</v>
      </c>
      <c r="G8" s="71"/>
      <c r="H8" s="64"/>
      <c r="I8" s="64"/>
      <c r="J8" s="64">
        <v>12</v>
      </c>
    </row>
    <row r="9" spans="1:10">
      <c r="A9" s="26" t="s">
        <v>228</v>
      </c>
      <c r="F9" s="73" t="s">
        <v>303</v>
      </c>
      <c r="G9" s="71"/>
      <c r="H9" s="64"/>
      <c r="I9" s="64"/>
      <c r="J9" s="64">
        <v>14</v>
      </c>
    </row>
    <row r="10" spans="1:10">
      <c r="A10" s="26" t="s">
        <v>229</v>
      </c>
      <c r="F10" s="73" t="s">
        <v>304</v>
      </c>
      <c r="G10" s="71">
        <v>2</v>
      </c>
      <c r="H10" s="64"/>
      <c r="I10" s="64"/>
      <c r="J10" s="64"/>
    </row>
    <row r="11" spans="1:10">
      <c r="A11" s="26" t="s">
        <v>236</v>
      </c>
      <c r="F11" s="68"/>
      <c r="G11" s="71"/>
      <c r="H11" s="64"/>
      <c r="I11" s="64"/>
      <c r="J11" s="64"/>
    </row>
    <row r="12" spans="1:10">
      <c r="A12" s="26" t="s">
        <v>263</v>
      </c>
      <c r="F12" s="26" t="s">
        <v>228</v>
      </c>
    </row>
    <row r="13" spans="1:10">
      <c r="F13" s="26" t="s">
        <v>388</v>
      </c>
    </row>
    <row r="14" spans="1:10">
      <c r="F14" s="82" t="s">
        <v>389</v>
      </c>
    </row>
  </sheetData>
  <mergeCells count="2">
    <mergeCell ref="A2:A3"/>
    <mergeCell ref="F2:F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37"/>
  <sheetViews>
    <sheetView workbookViewId="0">
      <selection activeCell="K18" sqref="K18"/>
    </sheetView>
  </sheetViews>
  <sheetFormatPr defaultColWidth="9.1796875" defaultRowHeight="12.5"/>
  <cols>
    <col min="1" max="1" width="16.1796875" style="23" customWidth="1"/>
    <col min="2" max="2" width="18.1796875" style="23" customWidth="1"/>
    <col min="3" max="3" width="15.7265625" style="23" customWidth="1"/>
    <col min="4" max="4" width="13.1796875" style="23" customWidth="1"/>
    <col min="5" max="5" width="13.26953125" style="23" customWidth="1"/>
    <col min="6" max="6" width="14.26953125" style="23" customWidth="1"/>
    <col min="7" max="9" width="9.1796875" style="23"/>
    <col min="10" max="10" width="19.81640625" style="23" customWidth="1"/>
    <col min="11" max="11" width="16.81640625" style="23" customWidth="1"/>
    <col min="12" max="12" width="13.54296875" style="23" customWidth="1"/>
    <col min="13" max="13" width="17.26953125" style="23" customWidth="1"/>
    <col min="14" max="16384" width="9.1796875" style="23"/>
  </cols>
  <sheetData>
    <row r="1" spans="1:16" s="22" customFormat="1" ht="58">
      <c r="A1" s="175" t="s">
        <v>254</v>
      </c>
      <c r="B1" s="98" t="s">
        <v>78</v>
      </c>
      <c r="C1" s="98" t="s">
        <v>79</v>
      </c>
      <c r="D1" s="98" t="s">
        <v>99</v>
      </c>
      <c r="E1" s="108" t="s">
        <v>430</v>
      </c>
      <c r="F1" s="107"/>
      <c r="G1" s="107"/>
      <c r="H1" s="107"/>
      <c r="I1" s="106"/>
      <c r="J1" s="106"/>
      <c r="K1" s="106"/>
      <c r="L1" s="106"/>
      <c r="M1" s="106"/>
      <c r="N1" s="106"/>
      <c r="O1" s="106"/>
      <c r="P1" s="106"/>
    </row>
    <row r="2" spans="1:16" ht="15" customHeight="1">
      <c r="A2" s="175"/>
      <c r="B2" s="83" t="s">
        <v>453</v>
      </c>
      <c r="C2" s="99" t="s">
        <v>12</v>
      </c>
      <c r="D2" s="99" t="s">
        <v>390</v>
      </c>
      <c r="E2" s="109"/>
      <c r="F2" s="109"/>
      <c r="G2" s="109"/>
      <c r="H2" s="109"/>
      <c r="I2" s="95"/>
      <c r="J2" s="175" t="s">
        <v>431</v>
      </c>
      <c r="K2" s="98" t="s">
        <v>78</v>
      </c>
      <c r="L2" s="98" t="s">
        <v>79</v>
      </c>
      <c r="M2" s="98" t="s">
        <v>99</v>
      </c>
      <c r="N2" s="107"/>
      <c r="O2" s="107"/>
      <c r="P2" s="107"/>
    </row>
    <row r="3" spans="1:16" ht="15" customHeight="1">
      <c r="A3" s="95"/>
      <c r="B3" s="176" t="s">
        <v>92</v>
      </c>
      <c r="C3" s="176"/>
      <c r="D3" s="101" t="s">
        <v>7</v>
      </c>
      <c r="E3" s="176" t="s">
        <v>93</v>
      </c>
      <c r="F3" s="176"/>
      <c r="G3" s="101" t="s">
        <v>7</v>
      </c>
      <c r="H3" s="101" t="s">
        <v>94</v>
      </c>
      <c r="I3" s="95"/>
      <c r="J3" s="175"/>
      <c r="K3" s="83" t="s">
        <v>453</v>
      </c>
      <c r="L3" s="99" t="s">
        <v>12</v>
      </c>
      <c r="M3" s="99" t="s">
        <v>390</v>
      </c>
      <c r="N3" s="109"/>
      <c r="O3" s="109"/>
      <c r="P3" s="109"/>
    </row>
    <row r="4" spans="1:16" ht="14.5">
      <c r="A4" s="102" t="s">
        <v>98</v>
      </c>
      <c r="B4" s="101" t="s">
        <v>95</v>
      </c>
      <c r="C4" s="101" t="s">
        <v>96</v>
      </c>
      <c r="D4" s="101" t="s">
        <v>97</v>
      </c>
      <c r="E4" s="101" t="s">
        <v>95</v>
      </c>
      <c r="F4" s="101" t="s">
        <v>96</v>
      </c>
      <c r="G4" s="101" t="s">
        <v>97</v>
      </c>
      <c r="H4" s="101" t="s">
        <v>97</v>
      </c>
      <c r="I4" s="95"/>
      <c r="J4" s="175"/>
      <c r="K4" s="176" t="s">
        <v>92</v>
      </c>
      <c r="L4" s="176"/>
      <c r="M4" s="176" t="s">
        <v>298</v>
      </c>
      <c r="N4" s="176" t="s">
        <v>93</v>
      </c>
      <c r="O4" s="176"/>
      <c r="P4" s="176" t="s">
        <v>298</v>
      </c>
    </row>
    <row r="5" spans="1:16" ht="30" customHeight="1">
      <c r="A5" s="96" t="s">
        <v>391</v>
      </c>
      <c r="B5" s="100"/>
      <c r="C5" s="100"/>
      <c r="D5" s="100"/>
      <c r="E5" s="100"/>
      <c r="F5" s="100"/>
      <c r="G5" s="100"/>
      <c r="H5" s="110"/>
      <c r="I5" s="95"/>
      <c r="J5" s="102" t="s">
        <v>432</v>
      </c>
      <c r="K5" s="101" t="s">
        <v>95</v>
      </c>
      <c r="L5" s="101" t="s">
        <v>96</v>
      </c>
      <c r="M5" s="176"/>
      <c r="N5" s="101" t="s">
        <v>95</v>
      </c>
      <c r="O5" s="101" t="s">
        <v>96</v>
      </c>
      <c r="P5" s="176"/>
    </row>
    <row r="6" spans="1:16" ht="14.5">
      <c r="A6" s="96" t="s">
        <v>392</v>
      </c>
      <c r="B6" s="100"/>
      <c r="C6" s="100"/>
      <c r="D6" s="100"/>
      <c r="E6" s="100"/>
      <c r="F6" s="100"/>
      <c r="G6" s="100"/>
      <c r="H6" s="111"/>
      <c r="I6" s="95"/>
      <c r="J6" s="112" t="s">
        <v>393</v>
      </c>
      <c r="K6" s="113"/>
      <c r="L6" s="113"/>
      <c r="M6" s="113"/>
      <c r="N6" s="113"/>
      <c r="O6" s="113"/>
      <c r="P6" s="113"/>
    </row>
    <row r="7" spans="1:16" ht="14.5">
      <c r="A7" s="96" t="s">
        <v>393</v>
      </c>
      <c r="B7" s="100"/>
      <c r="C7" s="100"/>
      <c r="D7" s="100"/>
      <c r="E7" s="100"/>
      <c r="F7" s="100"/>
      <c r="G7" s="100"/>
      <c r="H7" s="110"/>
      <c r="I7" s="95"/>
      <c r="J7" s="112" t="s">
        <v>395</v>
      </c>
      <c r="K7" s="113"/>
      <c r="L7" s="113"/>
      <c r="M7" s="113"/>
      <c r="N7" s="113"/>
      <c r="O7" s="113"/>
      <c r="P7" s="113"/>
    </row>
    <row r="8" spans="1:16" ht="14.5">
      <c r="A8" s="96" t="s">
        <v>394</v>
      </c>
      <c r="B8" s="100"/>
      <c r="C8" s="100"/>
      <c r="D8" s="100"/>
      <c r="E8" s="100"/>
      <c r="F8" s="100"/>
      <c r="G8" s="100"/>
      <c r="H8" s="110"/>
      <c r="I8" s="95"/>
      <c r="J8" s="112" t="s">
        <v>392</v>
      </c>
      <c r="K8" s="113"/>
      <c r="L8" s="113"/>
      <c r="M8" s="113"/>
      <c r="N8" s="113"/>
      <c r="O8" s="113"/>
      <c r="P8" s="113"/>
    </row>
    <row r="9" spans="1:16" ht="14.5">
      <c r="A9" s="96"/>
      <c r="B9" s="100"/>
      <c r="C9" s="100"/>
      <c r="D9" s="100"/>
      <c r="E9" s="100"/>
      <c r="F9" s="100"/>
      <c r="G9" s="100"/>
      <c r="H9" s="100"/>
      <c r="I9" s="95"/>
      <c r="J9" s="112" t="s">
        <v>433</v>
      </c>
      <c r="K9" s="113"/>
      <c r="L9" s="113"/>
      <c r="M9" s="113"/>
      <c r="N9" s="113"/>
      <c r="O9" s="113"/>
      <c r="P9" s="113"/>
    </row>
    <row r="10" spans="1:16" ht="12.75" customHeight="1">
      <c r="A10" s="177" t="s">
        <v>225</v>
      </c>
      <c r="B10" s="176" t="s">
        <v>100</v>
      </c>
      <c r="C10" s="176"/>
      <c r="D10" s="105" t="s">
        <v>7</v>
      </c>
      <c r="E10" s="176" t="s">
        <v>101</v>
      </c>
      <c r="F10" s="176"/>
      <c r="G10" s="105" t="s">
        <v>7</v>
      </c>
      <c r="H10" s="105" t="s">
        <v>102</v>
      </c>
      <c r="I10" s="95"/>
      <c r="J10" s="112" t="s">
        <v>434</v>
      </c>
      <c r="K10" s="113"/>
      <c r="L10" s="113"/>
      <c r="M10" s="113"/>
      <c r="N10" s="113"/>
      <c r="O10" s="113"/>
      <c r="P10" s="113"/>
    </row>
    <row r="11" spans="1:16" ht="14.5">
      <c r="A11" s="177"/>
      <c r="B11" s="114" t="s">
        <v>95</v>
      </c>
      <c r="C11" s="97" t="s">
        <v>96</v>
      </c>
      <c r="D11" s="97" t="s">
        <v>97</v>
      </c>
      <c r="E11" s="114" t="s">
        <v>95</v>
      </c>
      <c r="F11" s="97" t="s">
        <v>96</v>
      </c>
      <c r="G11" s="97" t="s">
        <v>97</v>
      </c>
      <c r="H11" s="97" t="s">
        <v>97</v>
      </c>
      <c r="I11" s="95"/>
      <c r="J11" s="112" t="s">
        <v>394</v>
      </c>
      <c r="K11" s="113"/>
      <c r="L11" s="113"/>
      <c r="M11" s="113"/>
      <c r="N11" s="113"/>
      <c r="O11" s="113"/>
      <c r="P11" s="113"/>
    </row>
    <row r="12" spans="1:16" ht="14.5">
      <c r="A12" s="104" t="s">
        <v>103</v>
      </c>
      <c r="B12" s="100"/>
      <c r="C12" s="100"/>
      <c r="D12" s="100"/>
      <c r="E12" s="100"/>
      <c r="F12" s="100"/>
      <c r="G12" s="100"/>
      <c r="H12" s="110"/>
      <c r="I12" s="95"/>
      <c r="J12" s="103" t="s">
        <v>228</v>
      </c>
      <c r="K12" s="115"/>
      <c r="L12" s="115"/>
      <c r="M12" s="115"/>
      <c r="N12" s="115"/>
      <c r="O12" s="115"/>
      <c r="P12" s="115"/>
    </row>
    <row r="13" spans="1:16" ht="14.5">
      <c r="A13" s="103" t="s">
        <v>228</v>
      </c>
      <c r="B13" s="115"/>
      <c r="C13" s="115"/>
      <c r="D13" s="115"/>
      <c r="E13" s="115"/>
      <c r="F13" s="115"/>
      <c r="G13" s="115"/>
      <c r="H13" s="115"/>
      <c r="I13" s="95"/>
      <c r="J13" s="103" t="s">
        <v>229</v>
      </c>
      <c r="K13" s="95"/>
      <c r="L13" s="95"/>
      <c r="M13" s="95"/>
      <c r="N13" s="95"/>
      <c r="O13" s="95"/>
      <c r="P13" s="95"/>
    </row>
    <row r="14" spans="1:16" ht="15" customHeight="1">
      <c r="A14" s="103" t="s">
        <v>229</v>
      </c>
      <c r="B14" s="95"/>
      <c r="C14" s="95"/>
      <c r="D14" s="95"/>
      <c r="E14" s="95"/>
      <c r="F14" s="95"/>
      <c r="G14" s="95"/>
      <c r="H14" s="95"/>
      <c r="I14" s="95"/>
      <c r="J14" s="103" t="s">
        <v>230</v>
      </c>
      <c r="K14" s="95"/>
      <c r="L14" s="95"/>
      <c r="M14" s="95"/>
      <c r="N14" s="95"/>
      <c r="O14" s="95"/>
      <c r="P14" s="95"/>
    </row>
    <row r="15" spans="1:16" ht="15" customHeight="1">
      <c r="A15" s="103" t="s">
        <v>230</v>
      </c>
      <c r="B15" s="95"/>
      <c r="C15" s="95"/>
      <c r="D15" s="95"/>
      <c r="E15" s="95"/>
      <c r="F15" s="95"/>
      <c r="G15" s="95"/>
      <c r="H15" s="95"/>
      <c r="I15" s="95"/>
      <c r="J15" s="103" t="s">
        <v>435</v>
      </c>
      <c r="K15" s="95"/>
      <c r="L15" s="95"/>
      <c r="M15" s="95"/>
      <c r="N15" s="95"/>
      <c r="O15" s="95"/>
      <c r="P15" s="95"/>
    </row>
    <row r="16" spans="1:16" ht="14.5">
      <c r="A16" s="103" t="s">
        <v>436</v>
      </c>
      <c r="B16" s="95"/>
      <c r="C16" s="95"/>
      <c r="D16" s="95"/>
      <c r="E16" s="95"/>
      <c r="F16" s="95"/>
      <c r="G16" s="95"/>
      <c r="H16" s="95"/>
      <c r="I16" s="95"/>
      <c r="J16" s="103"/>
      <c r="K16" s="115"/>
      <c r="L16" s="115"/>
      <c r="M16" s="115"/>
      <c r="N16" s="115"/>
      <c r="O16" s="115"/>
      <c r="P16" s="115"/>
    </row>
    <row r="17" spans="1:16" ht="30" customHeight="1">
      <c r="A17" s="103" t="s">
        <v>437</v>
      </c>
      <c r="B17" s="95"/>
      <c r="C17" s="95"/>
      <c r="D17" s="95"/>
      <c r="E17" s="95"/>
      <c r="F17" s="95"/>
      <c r="G17" s="95"/>
      <c r="H17" s="95"/>
      <c r="I17" s="95"/>
      <c r="J17" s="175" t="s">
        <v>438</v>
      </c>
      <c r="K17" s="98" t="s">
        <v>78</v>
      </c>
      <c r="L17" s="98" t="s">
        <v>79</v>
      </c>
      <c r="M17" s="98" t="s">
        <v>99</v>
      </c>
      <c r="N17" s="95"/>
      <c r="O17" s="95"/>
      <c r="P17" s="95"/>
    </row>
    <row r="18" spans="1:16" ht="21" customHeight="1">
      <c r="A18" s="103" t="s">
        <v>227</v>
      </c>
      <c r="B18" s="115"/>
      <c r="C18" s="115"/>
      <c r="D18" s="115"/>
      <c r="E18" s="115"/>
      <c r="F18" s="115"/>
      <c r="G18" s="115"/>
      <c r="H18" s="115"/>
      <c r="I18" s="95"/>
      <c r="J18" s="175"/>
      <c r="K18" s="83" t="s">
        <v>453</v>
      </c>
      <c r="L18" s="99" t="s">
        <v>12</v>
      </c>
      <c r="M18" s="99" t="s">
        <v>390</v>
      </c>
      <c r="N18" s="95"/>
      <c r="O18" s="95"/>
      <c r="P18" s="95"/>
    </row>
    <row r="19" spans="1:16" ht="14.5">
      <c r="A19" s="95"/>
      <c r="B19" s="95"/>
      <c r="C19" s="95"/>
      <c r="D19" s="95"/>
      <c r="E19" s="95"/>
      <c r="F19" s="95"/>
      <c r="G19" s="95"/>
      <c r="H19" s="95"/>
      <c r="I19" s="95"/>
      <c r="J19" s="96"/>
      <c r="K19" s="101" t="s">
        <v>95</v>
      </c>
      <c r="L19" s="101" t="s">
        <v>96</v>
      </c>
      <c r="M19" s="101" t="s">
        <v>439</v>
      </c>
      <c r="N19" s="95"/>
      <c r="O19" s="95"/>
      <c r="P19" s="95"/>
    </row>
    <row r="20" spans="1:16" ht="33.75" customHeight="1">
      <c r="A20" s="95"/>
      <c r="B20" s="95"/>
      <c r="C20" s="95"/>
      <c r="D20" s="95"/>
      <c r="E20" s="95"/>
      <c r="F20" s="95"/>
      <c r="G20" s="95"/>
      <c r="H20" s="95"/>
      <c r="I20" s="95"/>
      <c r="J20" s="96" t="s">
        <v>440</v>
      </c>
      <c r="K20" s="100"/>
      <c r="L20" s="100"/>
      <c r="M20" s="100"/>
      <c r="N20" s="95"/>
      <c r="O20" s="95"/>
      <c r="P20" s="95"/>
    </row>
    <row r="21" spans="1:16" ht="14.5">
      <c r="A21" s="95"/>
      <c r="B21" s="115"/>
      <c r="C21" s="115"/>
      <c r="D21" s="115"/>
      <c r="E21" s="115"/>
      <c r="F21" s="115"/>
      <c r="G21" s="115"/>
      <c r="H21" s="115"/>
      <c r="I21" s="95"/>
      <c r="J21" s="96" t="s">
        <v>441</v>
      </c>
      <c r="K21" s="100"/>
      <c r="L21" s="100"/>
      <c r="M21" s="100"/>
      <c r="N21" s="95"/>
      <c r="O21" s="95"/>
      <c r="P21" s="95"/>
    </row>
    <row r="22" spans="1:16" ht="14.5">
      <c r="A22" s="95"/>
      <c r="B22" s="115"/>
      <c r="C22" s="115"/>
      <c r="D22" s="115"/>
      <c r="E22" s="115"/>
      <c r="F22" s="115"/>
      <c r="G22" s="115"/>
      <c r="H22" s="115"/>
      <c r="I22" s="95"/>
      <c r="J22" s="96" t="s">
        <v>93</v>
      </c>
      <c r="K22" s="100"/>
      <c r="L22" s="100"/>
      <c r="M22" s="100"/>
      <c r="N22" s="95"/>
      <c r="O22" s="95"/>
      <c r="P22" s="95"/>
    </row>
    <row r="23" spans="1:16" ht="14.5">
      <c r="A23" s="95"/>
      <c r="B23" s="95"/>
      <c r="C23" s="95"/>
      <c r="D23" s="95"/>
      <c r="E23" s="95"/>
      <c r="F23" s="95"/>
      <c r="G23" s="95"/>
      <c r="H23" s="95"/>
      <c r="I23" s="95"/>
      <c r="J23" s="96" t="s">
        <v>111</v>
      </c>
      <c r="K23" s="110"/>
      <c r="L23" s="110"/>
      <c r="M23" s="100"/>
      <c r="N23" s="95"/>
      <c r="O23" s="95"/>
      <c r="P23" s="95"/>
    </row>
    <row r="24" spans="1:16" ht="25">
      <c r="A24" s="95"/>
      <c r="B24" s="95"/>
      <c r="C24" s="95"/>
      <c r="D24" s="95"/>
      <c r="E24" s="95"/>
      <c r="F24" s="95"/>
      <c r="G24" s="95"/>
      <c r="H24" s="95"/>
      <c r="I24" s="95"/>
      <c r="J24" s="96" t="s">
        <v>442</v>
      </c>
      <c r="K24" s="110"/>
      <c r="L24" s="110"/>
      <c r="M24" s="100"/>
      <c r="N24" s="95"/>
      <c r="O24" s="95"/>
      <c r="P24" s="95"/>
    </row>
    <row r="25" spans="1:16" ht="14.5">
      <c r="A25" s="95"/>
      <c r="B25" s="95"/>
      <c r="C25" s="95"/>
      <c r="D25" s="95"/>
      <c r="E25" s="95"/>
      <c r="F25" s="95"/>
      <c r="G25" s="95"/>
      <c r="H25" s="95"/>
      <c r="I25" s="95"/>
      <c r="J25" s="103" t="s">
        <v>228</v>
      </c>
      <c r="K25" s="115"/>
      <c r="L25" s="115"/>
      <c r="M25" s="115"/>
      <c r="N25" s="95"/>
      <c r="O25" s="95"/>
      <c r="P25" s="95"/>
    </row>
    <row r="26" spans="1:16" ht="14.5">
      <c r="A26" s="95"/>
      <c r="B26" s="95"/>
      <c r="C26" s="95"/>
      <c r="D26" s="95"/>
      <c r="E26" s="95"/>
      <c r="F26" s="95"/>
      <c r="G26" s="95"/>
      <c r="H26" s="95"/>
      <c r="I26" s="95"/>
      <c r="J26" s="103" t="s">
        <v>229</v>
      </c>
      <c r="K26" s="95"/>
      <c r="L26" s="95"/>
      <c r="M26" s="95"/>
      <c r="N26" s="115"/>
      <c r="O26" s="115"/>
      <c r="P26" s="115"/>
    </row>
    <row r="27" spans="1:16" ht="14.5">
      <c r="A27" s="95"/>
      <c r="B27" s="95"/>
      <c r="C27" s="95"/>
      <c r="D27" s="95"/>
      <c r="E27" s="95"/>
      <c r="F27" s="95"/>
      <c r="G27" s="95"/>
      <c r="H27" s="95"/>
      <c r="I27" s="95"/>
      <c r="J27" s="103" t="s">
        <v>230</v>
      </c>
      <c r="K27" s="95"/>
      <c r="L27" s="95"/>
      <c r="M27" s="95"/>
      <c r="N27" s="95"/>
      <c r="O27" s="95"/>
      <c r="P27" s="95"/>
    </row>
    <row r="37" spans="3:3">
      <c r="C37" s="27"/>
    </row>
  </sheetData>
  <mergeCells count="12">
    <mergeCell ref="J17:J18"/>
    <mergeCell ref="M4:M5"/>
    <mergeCell ref="N4:O4"/>
    <mergeCell ref="P4:P5"/>
    <mergeCell ref="A10:A11"/>
    <mergeCell ref="B10:C10"/>
    <mergeCell ref="E10:F10"/>
    <mergeCell ref="A1:A2"/>
    <mergeCell ref="J2:J4"/>
    <mergeCell ref="B3:C3"/>
    <mergeCell ref="E3:F3"/>
    <mergeCell ref="K4:L4"/>
  </mergeCells>
  <hyperlinks>
    <hyperlink ref="E1" r:id="rId1" location="?idSite=28&amp;period=range&amp;date=2018-07-01,2018-09-30&amp;category=General_Actions&amp;subcategory=General_Pages"/>
  </hyperlinks>
  <pageMargins left="0.7" right="0.7" top="0.75" bottom="0.75" header="0.3" footer="0.3"/>
  <pageSetup paperSize="9" orientation="portrait" horizontalDpi="4294967293"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7"/>
  <sheetViews>
    <sheetView workbookViewId="0">
      <selection activeCell="B3" sqref="B3"/>
    </sheetView>
  </sheetViews>
  <sheetFormatPr defaultRowHeight="14.5"/>
  <cols>
    <col min="1" max="1" width="19.7265625" customWidth="1"/>
    <col min="2" max="2" width="20" customWidth="1"/>
    <col min="3" max="3" width="12.7265625" customWidth="1"/>
    <col min="4" max="4" width="17.7265625" customWidth="1"/>
    <col min="5" max="5" width="21" customWidth="1"/>
    <col min="6" max="6" width="16.453125" customWidth="1"/>
  </cols>
  <sheetData>
    <row r="1" spans="1:6" ht="15.5">
      <c r="A1" s="128" t="s">
        <v>253</v>
      </c>
      <c r="B1" s="127"/>
      <c r="C1" s="127"/>
      <c r="D1" s="127"/>
      <c r="E1" s="127"/>
      <c r="F1" s="127"/>
    </row>
    <row r="2" spans="1:6" ht="26">
      <c r="A2" s="131" t="s">
        <v>443</v>
      </c>
      <c r="B2" s="119" t="s">
        <v>78</v>
      </c>
      <c r="C2" s="119" t="s">
        <v>79</v>
      </c>
      <c r="D2" s="129"/>
      <c r="E2" s="116"/>
      <c r="F2" s="116"/>
    </row>
    <row r="3" spans="1:6">
      <c r="A3" s="132"/>
      <c r="B3" s="83" t="s">
        <v>453</v>
      </c>
      <c r="C3" s="120" t="s">
        <v>12</v>
      </c>
      <c r="D3" s="126"/>
      <c r="E3" s="116"/>
      <c r="F3" s="116"/>
    </row>
    <row r="4" spans="1:6" ht="26">
      <c r="A4" s="122" t="s">
        <v>104</v>
      </c>
      <c r="B4" s="123" t="s">
        <v>108</v>
      </c>
      <c r="C4" s="123" t="s">
        <v>105</v>
      </c>
      <c r="D4" s="123" t="s">
        <v>106</v>
      </c>
      <c r="E4" s="116"/>
      <c r="F4" s="116"/>
    </row>
    <row r="5" spans="1:6">
      <c r="A5" s="178" t="s">
        <v>444</v>
      </c>
      <c r="B5" s="178"/>
      <c r="C5" s="178"/>
      <c r="D5" s="178"/>
      <c r="E5" s="116"/>
      <c r="F5" s="116"/>
    </row>
    <row r="6" spans="1:6">
      <c r="A6" s="133" t="s">
        <v>228</v>
      </c>
      <c r="B6" s="134"/>
      <c r="C6" s="134"/>
      <c r="D6" s="134"/>
      <c r="E6" s="116"/>
      <c r="F6" s="116"/>
    </row>
    <row r="7" spans="1:6">
      <c r="A7" s="133" t="s">
        <v>107</v>
      </c>
      <c r="B7" s="134"/>
      <c r="C7" s="134"/>
      <c r="D7" s="134"/>
      <c r="E7" s="116"/>
      <c r="F7" s="116"/>
    </row>
    <row r="9" spans="1:6">
      <c r="A9" s="175" t="s">
        <v>445</v>
      </c>
      <c r="B9" s="119" t="s">
        <v>78</v>
      </c>
      <c r="C9" s="129"/>
      <c r="D9" s="129"/>
      <c r="E9" s="129"/>
      <c r="F9" s="129"/>
    </row>
    <row r="10" spans="1:6">
      <c r="A10" s="175"/>
      <c r="B10" s="83" t="s">
        <v>453</v>
      </c>
      <c r="C10" s="179" t="s">
        <v>109</v>
      </c>
      <c r="D10" s="179"/>
      <c r="E10" s="179" t="s">
        <v>122</v>
      </c>
      <c r="F10" s="179"/>
    </row>
    <row r="11" spans="1:6" ht="25">
      <c r="A11" s="135"/>
      <c r="B11" s="118" t="s">
        <v>110</v>
      </c>
      <c r="C11" s="118" t="s">
        <v>446</v>
      </c>
      <c r="D11" s="118" t="s">
        <v>447</v>
      </c>
      <c r="E11" s="118" t="s">
        <v>116</v>
      </c>
      <c r="F11" s="118" t="s">
        <v>112</v>
      </c>
    </row>
    <row r="12" spans="1:6">
      <c r="A12" s="126" t="s">
        <v>113</v>
      </c>
      <c r="B12" s="121"/>
      <c r="C12" s="136"/>
      <c r="D12" s="130"/>
      <c r="E12" s="121"/>
      <c r="F12" s="137"/>
    </row>
    <row r="13" spans="1:6">
      <c r="A13" s="126" t="s">
        <v>114</v>
      </c>
      <c r="B13" s="121"/>
      <c r="C13" s="136"/>
      <c r="D13" s="130"/>
      <c r="E13" s="121"/>
      <c r="F13" s="137"/>
    </row>
    <row r="14" spans="1:6">
      <c r="A14" s="126" t="s">
        <v>115</v>
      </c>
      <c r="B14" s="121"/>
      <c r="C14" s="136"/>
      <c r="D14" s="130"/>
      <c r="E14" s="121"/>
      <c r="F14" s="137"/>
    </row>
    <row r="15" spans="1:6">
      <c r="A15" s="133" t="s">
        <v>228</v>
      </c>
      <c r="B15" s="125"/>
      <c r="C15" s="125"/>
      <c r="D15" s="125"/>
      <c r="E15" s="125"/>
      <c r="F15" s="125"/>
    </row>
    <row r="16" spans="1:6">
      <c r="A16" s="116"/>
      <c r="B16" s="116"/>
      <c r="C16" s="116"/>
      <c r="D16" s="116"/>
      <c r="E16" s="116"/>
      <c r="F16" s="116"/>
    </row>
    <row r="17" spans="1:6">
      <c r="A17" s="175" t="s">
        <v>448</v>
      </c>
      <c r="B17" s="119" t="s">
        <v>78</v>
      </c>
      <c r="C17" s="119" t="s">
        <v>79</v>
      </c>
      <c r="D17" s="119"/>
      <c r="E17" s="119"/>
      <c r="F17" s="119"/>
    </row>
    <row r="18" spans="1:6">
      <c r="A18" s="175"/>
      <c r="B18" s="83" t="s">
        <v>453</v>
      </c>
      <c r="C18" s="120" t="s">
        <v>12</v>
      </c>
      <c r="D18" s="126"/>
      <c r="E18" s="126"/>
      <c r="F18" s="126"/>
    </row>
    <row r="19" spans="1:6">
      <c r="A19" s="122" t="s">
        <v>117</v>
      </c>
      <c r="B19" s="123" t="s">
        <v>292</v>
      </c>
      <c r="C19" s="123" t="s">
        <v>293</v>
      </c>
      <c r="D19" s="123" t="s">
        <v>118</v>
      </c>
      <c r="E19" s="123" t="s">
        <v>119</v>
      </c>
      <c r="F19" s="123"/>
    </row>
    <row r="20" spans="1:6">
      <c r="A20" s="117" t="s">
        <v>396</v>
      </c>
      <c r="B20" s="121" t="s">
        <v>449</v>
      </c>
      <c r="C20" s="121" t="s">
        <v>449</v>
      </c>
      <c r="D20" s="121">
        <v>3</v>
      </c>
      <c r="E20" s="121">
        <v>81</v>
      </c>
      <c r="F20" s="121">
        <v>53</v>
      </c>
    </row>
    <row r="21" spans="1:6">
      <c r="A21" s="117" t="s">
        <v>397</v>
      </c>
      <c r="B21" s="121" t="s">
        <v>449</v>
      </c>
      <c r="C21" s="121" t="s">
        <v>449</v>
      </c>
      <c r="D21" s="121">
        <v>7</v>
      </c>
      <c r="E21" s="121" t="s">
        <v>449</v>
      </c>
      <c r="F21" s="121"/>
    </row>
    <row r="22" spans="1:6">
      <c r="A22" s="117" t="s">
        <v>300</v>
      </c>
      <c r="B22" s="121" t="s">
        <v>449</v>
      </c>
      <c r="C22" s="121">
        <v>10</v>
      </c>
      <c r="D22" s="121">
        <v>62</v>
      </c>
      <c r="E22" s="121" t="s">
        <v>449</v>
      </c>
      <c r="F22" s="121"/>
    </row>
    <row r="23" spans="1:6">
      <c r="A23" s="117"/>
      <c r="B23" s="121"/>
      <c r="C23" s="121"/>
      <c r="D23" s="121"/>
      <c r="E23" s="121"/>
      <c r="F23" s="121"/>
    </row>
    <row r="24" spans="1:6">
      <c r="A24" s="133" t="s">
        <v>228</v>
      </c>
      <c r="B24" s="127"/>
      <c r="C24" s="127"/>
      <c r="D24" s="127"/>
      <c r="E24" s="127"/>
      <c r="F24" s="127"/>
    </row>
    <row r="25" spans="1:6">
      <c r="A25" s="124" t="s">
        <v>229</v>
      </c>
      <c r="B25" s="127"/>
      <c r="C25" s="127"/>
      <c r="D25" s="127"/>
      <c r="E25" s="127"/>
      <c r="F25" s="127"/>
    </row>
    <row r="26" spans="1:6">
      <c r="A26" s="124" t="s">
        <v>290</v>
      </c>
      <c r="B26" s="127"/>
      <c r="C26" s="127"/>
      <c r="D26" s="127"/>
      <c r="E26" s="127"/>
      <c r="F26" s="127"/>
    </row>
    <row r="27" spans="1:6">
      <c r="A27" s="124" t="s">
        <v>291</v>
      </c>
      <c r="B27" s="116"/>
      <c r="C27" s="116"/>
      <c r="D27" s="116"/>
      <c r="E27" s="116"/>
      <c r="F27" s="116"/>
    </row>
  </sheetData>
  <mergeCells count="5">
    <mergeCell ref="A5:D5"/>
    <mergeCell ref="A9:A10"/>
    <mergeCell ref="C10:D10"/>
    <mergeCell ref="E10:F10"/>
    <mergeCell ref="A17:A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19</vt:i4>
      </vt:variant>
    </vt:vector>
  </HeadingPairs>
  <TitlesOfParts>
    <vt:vector size="35" baseType="lpstr">
      <vt:lpstr>1.1</vt:lpstr>
      <vt:lpstr>1.2</vt:lpstr>
      <vt:lpstr>2</vt:lpstr>
      <vt:lpstr>3</vt:lpstr>
      <vt:lpstr>4</vt:lpstr>
      <vt:lpstr>5.1</vt:lpstr>
      <vt:lpstr>5.2</vt:lpstr>
      <vt:lpstr>6</vt:lpstr>
      <vt:lpstr>6b</vt:lpstr>
      <vt:lpstr>7.1</vt:lpstr>
      <vt:lpstr>7.2</vt:lpstr>
      <vt:lpstr>8.1</vt:lpstr>
      <vt:lpstr>8.2</vt:lpstr>
      <vt:lpstr>9</vt:lpstr>
      <vt:lpstr>10.1</vt:lpstr>
      <vt:lpstr>10.2</vt:lpstr>
      <vt:lpstr>'1.1'!_ftn1</vt:lpstr>
      <vt:lpstr>'1.1'!_ftn2</vt:lpstr>
      <vt:lpstr>'1.1'!_ftn3</vt:lpstr>
      <vt:lpstr>'1.1'!_ftn4</vt:lpstr>
      <vt:lpstr>'1.1'!_ftn5</vt:lpstr>
      <vt:lpstr>'1.1'!_ftn6</vt:lpstr>
      <vt:lpstr>'1.1'!_ftnref1</vt:lpstr>
      <vt:lpstr>'1.1'!_ftnref2</vt:lpstr>
      <vt:lpstr>'1.1'!_ftnref3</vt:lpstr>
      <vt:lpstr>'1.1'!_ftnref4</vt:lpstr>
      <vt:lpstr>'1.1'!_ftnref5</vt:lpstr>
      <vt:lpstr>'1.1'!_ftnref6</vt:lpstr>
      <vt:lpstr>'1.1'!_Toc509591800</vt:lpstr>
      <vt:lpstr>'1.2'!_Toc509591801</vt:lpstr>
      <vt:lpstr>'2'!_Toc509591802</vt:lpstr>
      <vt:lpstr>'3'!_Toc509591803</vt:lpstr>
      <vt:lpstr>'4'!_Toc509591804</vt:lpstr>
      <vt:lpstr>'8.1'!_Toc509591811</vt:lpstr>
      <vt:lpstr>'9'!_Toc509591813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Vallius Henry</cp:lastModifiedBy>
  <dcterms:created xsi:type="dcterms:W3CDTF">2018-04-24T06:01:14Z</dcterms:created>
  <dcterms:modified xsi:type="dcterms:W3CDTF">2019-04-12T13:50:02Z</dcterms:modified>
</cp:coreProperties>
</file>